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本科生综合测评】通知\综合测评结果\"/>
    </mc:Choice>
  </mc:AlternateContent>
  <xr:revisionPtr revIDLastSave="0" documentId="13_ncr:1_{F8D72377-0CA5-4AC5-BBF5-FB37D32FCACE}" xr6:coauthVersionLast="36" xr6:coauthVersionMax="36" xr10:uidLastSave="{00000000-0000-0000-0000-000000000000}"/>
  <bookViews>
    <workbookView xWindow="0" yWindow="0" windowWidth="19200" windowHeight="8055" xr2:uid="{00000000-000D-0000-FFFF-FFFF00000000}"/>
  </bookViews>
  <sheets>
    <sheet name="F24船工" sheetId="3" r:id="rId1"/>
    <sheet name="F24旭华班" sheetId="6" r:id="rId2"/>
    <sheet name="F24力学" sheetId="1" r:id="rId3"/>
    <sheet name="F24土木" sheetId="4" r:id="rId4"/>
  </sheets>
  <definedNames>
    <definedName name="_xlnm._FilterDatabase" localSheetId="0" hidden="1">F24船工!$A$2:$K$112</definedName>
    <definedName name="_xlnm._FilterDatabase" localSheetId="2" hidden="1">F24力学!$A$1:$M$35</definedName>
    <definedName name="_xlnm._FilterDatabase" localSheetId="3" hidden="1">F24土木!$A$2:$K$6</definedName>
    <definedName name="_xlnm._FilterDatabase" localSheetId="1" hidden="1">F24旭华班!$A$2:$N$45</definedName>
  </definedNames>
  <calcPr calcId="191029"/>
</workbook>
</file>

<file path=xl/calcChain.xml><?xml version="1.0" encoding="utf-8"?>
<calcChain xmlns="http://schemas.openxmlformats.org/spreadsheetml/2006/main">
  <c r="F111" i="3" l="1"/>
  <c r="D111" i="3"/>
  <c r="F110" i="3"/>
  <c r="D110" i="3"/>
  <c r="F109" i="3"/>
  <c r="D109" i="3"/>
  <c r="I109" i="3" s="1"/>
  <c r="F104" i="3"/>
  <c r="D104" i="3"/>
  <c r="F101" i="3"/>
  <c r="D101" i="3"/>
  <c r="F96" i="3"/>
  <c r="D96" i="3"/>
  <c r="F90" i="3"/>
  <c r="D90" i="3"/>
  <c r="F83" i="3"/>
  <c r="D83" i="3"/>
  <c r="F80" i="3"/>
  <c r="D80" i="3"/>
  <c r="F79" i="3"/>
  <c r="D79" i="3"/>
  <c r="F78" i="3"/>
  <c r="D78" i="3"/>
  <c r="F72" i="3"/>
  <c r="D72" i="3"/>
  <c r="F69" i="3"/>
  <c r="D69" i="3"/>
  <c r="F55" i="3"/>
  <c r="D55" i="3"/>
  <c r="F42" i="3"/>
  <c r="D42" i="3"/>
  <c r="F35" i="3"/>
  <c r="D35" i="3"/>
  <c r="F45" i="3"/>
  <c r="D45" i="3"/>
  <c r="F52" i="3"/>
  <c r="D52" i="3"/>
  <c r="F31" i="3"/>
  <c r="D31" i="3"/>
  <c r="F44" i="3"/>
  <c r="D44" i="3"/>
  <c r="F41" i="3"/>
  <c r="D41" i="3"/>
  <c r="F39" i="3"/>
  <c r="D39" i="3"/>
  <c r="F16" i="3"/>
  <c r="D16" i="3"/>
  <c r="F24" i="3"/>
  <c r="D24" i="3"/>
  <c r="F10" i="3"/>
  <c r="D10" i="3"/>
  <c r="F4" i="3"/>
  <c r="D4" i="3"/>
  <c r="I101" i="3" l="1"/>
  <c r="I111" i="3"/>
  <c r="I24" i="3"/>
  <c r="I44" i="3"/>
  <c r="I35" i="3"/>
  <c r="I72" i="3"/>
  <c r="I83" i="3"/>
  <c r="I104" i="3"/>
  <c r="I4" i="3"/>
  <c r="I39" i="3"/>
  <c r="I52" i="3"/>
  <c r="I55" i="3"/>
  <c r="I79" i="3"/>
  <c r="I96" i="3"/>
  <c r="I110" i="3"/>
  <c r="I16" i="3"/>
  <c r="I10" i="3"/>
  <c r="I41" i="3"/>
  <c r="I45" i="3"/>
  <c r="I69" i="3"/>
  <c r="I80" i="3"/>
  <c r="I78" i="3"/>
  <c r="I90" i="3"/>
  <c r="I42" i="3"/>
  <c r="I31" i="3"/>
</calcChain>
</file>

<file path=xl/sharedStrings.xml><?xml version="1.0" encoding="utf-8"?>
<sst xmlns="http://schemas.openxmlformats.org/spreadsheetml/2006/main" count="266" uniqueCount="218">
  <si>
    <t>综合测评成绩统计汇总表（2024级船舶与海洋工程(含船数双学位)专业）</t>
  </si>
  <si>
    <t>序号</t>
  </si>
  <si>
    <t>学号</t>
  </si>
  <si>
    <t>学业成绩
原始分数</t>
  </si>
  <si>
    <t>A70％学
业成绩</t>
  </si>
  <si>
    <t>宿舍文明成
绩原始分数</t>
  </si>
  <si>
    <t>B5％宿舍
文明成绩</t>
  </si>
  <si>
    <t>C素质拓展
基本分数</t>
  </si>
  <si>
    <t>D素质拓展
鼓励分数</t>
  </si>
  <si>
    <t>合计总分
(A+B+C+D)</t>
  </si>
  <si>
    <t>学业成绩排名</t>
  </si>
  <si>
    <t>综合测评排名</t>
  </si>
  <si>
    <t>综合测评成绩统计汇总表（2024旭华班）</t>
  </si>
  <si>
    <t>524010910071</t>
  </si>
  <si>
    <t>524010910085</t>
  </si>
  <si>
    <t>524010910082</t>
  </si>
  <si>
    <t>524010910064</t>
  </si>
  <si>
    <t>524010910056</t>
  </si>
  <si>
    <t>524010910094</t>
  </si>
  <si>
    <t>524010910057</t>
  </si>
  <si>
    <t>524010910080</t>
  </si>
  <si>
    <t>524010910069</t>
  </si>
  <si>
    <t>524010910053</t>
  </si>
  <si>
    <t>524010910068</t>
  </si>
  <si>
    <t>524010910067</t>
  </si>
  <si>
    <t>524010910089</t>
  </si>
  <si>
    <t>524010910087</t>
  </si>
  <si>
    <t>524010910066</t>
  </si>
  <si>
    <t>524010910088</t>
  </si>
  <si>
    <t>524010910097</t>
  </si>
  <si>
    <t>524010910093</t>
  </si>
  <si>
    <t>524010910083</t>
  </si>
  <si>
    <t>524010910077</t>
  </si>
  <si>
    <t>524010910078</t>
  </si>
  <si>
    <t>524010910062</t>
  </si>
  <si>
    <t>524010910065</t>
  </si>
  <si>
    <t>524010910063</t>
  </si>
  <si>
    <t>524010910074</t>
  </si>
  <si>
    <t>524010910061</t>
  </si>
  <si>
    <t>524010910084</t>
  </si>
  <si>
    <t>524010910075</t>
  </si>
  <si>
    <t>524010910058</t>
  </si>
  <si>
    <t>524010910081</t>
  </si>
  <si>
    <t>524010910072</t>
  </si>
  <si>
    <t>524010910091</t>
  </si>
  <si>
    <t>524010910096</t>
  </si>
  <si>
    <t>524010910073</t>
  </si>
  <si>
    <t>524010910076</t>
  </si>
  <si>
    <t>524010910086</t>
  </si>
  <si>
    <t>524010910052</t>
  </si>
  <si>
    <t>524010910079</t>
  </si>
  <si>
    <t>524010910070</t>
  </si>
  <si>
    <t>524010910095</t>
  </si>
  <si>
    <t>524010910060</t>
  </si>
  <si>
    <t>524010910055</t>
  </si>
  <si>
    <t>524010910092</t>
  </si>
  <si>
    <t>524010910054</t>
  </si>
  <si>
    <t>524010910090</t>
  </si>
  <si>
    <t>综合测评成绩统计汇总表（2024工程力学(强基计划)专业）</t>
  </si>
  <si>
    <t>综合测评成绩统计汇总表（2024土木工程专业）</t>
  </si>
  <si>
    <t>522710910027</t>
  </si>
  <si>
    <t>523021910537</t>
  </si>
  <si>
    <t>524010910017</t>
  </si>
  <si>
    <t>524021910053</t>
  </si>
  <si>
    <t>524021910255</t>
  </si>
  <si>
    <t>524021910399</t>
  </si>
  <si>
    <t>524021910072</t>
  </si>
  <si>
    <t>524021910015</t>
  </si>
  <si>
    <t>524021910347</t>
  </si>
  <si>
    <t>524021910383</t>
  </si>
  <si>
    <t>524010910059</t>
  </si>
  <si>
    <t>524010910015</t>
  </si>
  <si>
    <t>524010910002</t>
  </si>
  <si>
    <t>524021910005</t>
  </si>
  <si>
    <t>524021910059</t>
  </si>
  <si>
    <t>524021910105</t>
  </si>
  <si>
    <t>524021910120</t>
  </si>
  <si>
    <t>524010910003</t>
  </si>
  <si>
    <t>524021910088</t>
  </si>
  <si>
    <t>524021910148</t>
  </si>
  <si>
    <t>524021910071</t>
  </si>
  <si>
    <t>524021910270</t>
  </si>
  <si>
    <t>524021910321</t>
  </si>
  <si>
    <t>524021910016</t>
  </si>
  <si>
    <t>523700910069</t>
  </si>
  <si>
    <t>524021910448</t>
  </si>
  <si>
    <t>524021910178</t>
  </si>
  <si>
    <t>524021910322</t>
  </si>
  <si>
    <t>524021910408</t>
  </si>
  <si>
    <t>524021910156</t>
  </si>
  <si>
    <t>524021910237</t>
  </si>
  <si>
    <t>524021910074</t>
  </si>
  <si>
    <t>524021910166</t>
  </si>
  <si>
    <t>524021910154</t>
  </si>
  <si>
    <t>524150910040</t>
  </si>
  <si>
    <t>524021910298</t>
  </si>
  <si>
    <t>524021910388</t>
  </si>
  <si>
    <t>524161910008</t>
  </si>
  <si>
    <t>524021910416</t>
  </si>
  <si>
    <t>524021910131</t>
  </si>
  <si>
    <t>524021910164</t>
  </si>
  <si>
    <t>524021910008</t>
  </si>
  <si>
    <t>524021910110</t>
  </si>
  <si>
    <t>524021910213</t>
  </si>
  <si>
    <t>524021910277</t>
  </si>
  <si>
    <t>524021910174</t>
  </si>
  <si>
    <t>523010910081</t>
  </si>
  <si>
    <t>524010910098</t>
  </si>
  <si>
    <t>524021910089</t>
  </si>
  <si>
    <t>524021910127</t>
  </si>
  <si>
    <t>524021910374</t>
  </si>
  <si>
    <t>524021910191</t>
  </si>
  <si>
    <t xml:space="preserve">	0</t>
  </si>
  <si>
    <t>524021910400</t>
  </si>
  <si>
    <t>524021910189</t>
  </si>
  <si>
    <t>524021910094</t>
  </si>
  <si>
    <t>524021910118</t>
  </si>
  <si>
    <t>524021910352</t>
  </si>
  <si>
    <t xml:space="preserve">	1.95</t>
  </si>
  <si>
    <t>524021910206</t>
  </si>
  <si>
    <t xml:space="preserve">	3.5</t>
  </si>
  <si>
    <t>524021910143</t>
  </si>
  <si>
    <t xml:space="preserve">	0.6</t>
  </si>
  <si>
    <t>524021910377</t>
  </si>
  <si>
    <t>524021910283</t>
  </si>
  <si>
    <t xml:space="preserve">	0.5</t>
  </si>
  <si>
    <t>524021910063</t>
  </si>
  <si>
    <t xml:space="preserve">	1.4</t>
  </si>
  <si>
    <t>524021910060</t>
  </si>
  <si>
    <t xml:space="preserve">	0.65</t>
  </si>
  <si>
    <t>524021910447</t>
  </si>
  <si>
    <t>524021910424</t>
  </si>
  <si>
    <t>524021910027</t>
  </si>
  <si>
    <t xml:space="preserve">	0.1</t>
  </si>
  <si>
    <t>524021910117</t>
  </si>
  <si>
    <t>524021910081</t>
  </si>
  <si>
    <t xml:space="preserve">	0.8</t>
  </si>
  <si>
    <t>524021910328</t>
  </si>
  <si>
    <t xml:space="preserve">	2.5</t>
  </si>
  <si>
    <t>523010910126</t>
  </si>
  <si>
    <t>524021910087</t>
  </si>
  <si>
    <t>524021910026</t>
  </si>
  <si>
    <t>524021910386</t>
  </si>
  <si>
    <t>524021910128</t>
  </si>
  <si>
    <t>524021910287</t>
  </si>
  <si>
    <t>523700910046</t>
  </si>
  <si>
    <t>524010910004</t>
  </si>
  <si>
    <t>524010910005</t>
  </si>
  <si>
    <t>524010910007</t>
  </si>
  <si>
    <t>524010910011</t>
  </si>
  <si>
    <t>524010910012</t>
  </si>
  <si>
    <t>524010910013</t>
  </si>
  <si>
    <t>524010910014</t>
  </si>
  <si>
    <t>524010910018</t>
  </si>
  <si>
    <t>524010910099</t>
  </si>
  <si>
    <t>524010910100</t>
  </si>
  <si>
    <t>524010910101</t>
  </si>
  <si>
    <t>524010910103</t>
  </si>
  <si>
    <t>524010910104</t>
  </si>
  <si>
    <t>524010910105</t>
  </si>
  <si>
    <t>524010910106</t>
  </si>
  <si>
    <t>524010910108</t>
  </si>
  <si>
    <t>524010910109</t>
  </si>
  <si>
    <t>524010910110</t>
  </si>
  <si>
    <t>524010910111</t>
  </si>
  <si>
    <t>524010910112</t>
  </si>
  <si>
    <t>524010910113</t>
  </si>
  <si>
    <t>524010910114</t>
  </si>
  <si>
    <t>524021910007</t>
  </si>
  <si>
    <t>524021910130</t>
  </si>
  <si>
    <t>524021910186</t>
  </si>
  <si>
    <t>524021910199</t>
  </si>
  <si>
    <t>524021910220</t>
  </si>
  <si>
    <t>524021910221</t>
  </si>
  <si>
    <t>524021910224</t>
  </si>
  <si>
    <t>524021910241</t>
  </si>
  <si>
    <t>524021910339</t>
  </si>
  <si>
    <t>524021910384</t>
  </si>
  <si>
    <t>524010910019</t>
  </si>
  <si>
    <t>524010910020</t>
  </si>
  <si>
    <t>524010910021</t>
  </si>
  <si>
    <t>524010910022</t>
  </si>
  <si>
    <t>524010910023</t>
  </si>
  <si>
    <t>524010910024</t>
  </si>
  <si>
    <t>524010910025</t>
  </si>
  <si>
    <t>524010910026</t>
  </si>
  <si>
    <t>524010910027</t>
  </si>
  <si>
    <t>524010910028</t>
  </si>
  <si>
    <t>524010910029</t>
  </si>
  <si>
    <t>524010910030</t>
  </si>
  <si>
    <t>524010910031</t>
  </si>
  <si>
    <t>524010910032</t>
  </si>
  <si>
    <t>524010910033</t>
  </si>
  <si>
    <t>524010910034</t>
  </si>
  <si>
    <t>524010910035</t>
  </si>
  <si>
    <t>524010910036</t>
  </si>
  <si>
    <t>524010910037</t>
  </si>
  <si>
    <t>524010910038</t>
  </si>
  <si>
    <t>524010910039</t>
  </si>
  <si>
    <t>524010910040</t>
  </si>
  <si>
    <t>524010910041</t>
  </si>
  <si>
    <t>524010910042</t>
  </si>
  <si>
    <t>524010910043</t>
  </si>
  <si>
    <t>524010910044</t>
  </si>
  <si>
    <t>524010910045</t>
  </si>
  <si>
    <t>524010910046</t>
  </si>
  <si>
    <t>524010910047</t>
  </si>
  <si>
    <t>524010910048</t>
  </si>
  <si>
    <t>524010910049</t>
  </si>
  <si>
    <t>524010910050</t>
  </si>
  <si>
    <t>524010910051</t>
  </si>
  <si>
    <t>522010910213</t>
    <phoneticPr fontId="5" type="noConversion"/>
  </si>
  <si>
    <t>522431910013</t>
  </si>
  <si>
    <t>523010910064</t>
  </si>
  <si>
    <t>523431910028</t>
  </si>
  <si>
    <t>524010910001</t>
  </si>
  <si>
    <t>524021910234</t>
  </si>
  <si>
    <t>524021910235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</si>
</sst>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8" formatCode="0.00_);[Red]\(0.00\)"/>
  </numFmts>
  <fonts count="10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name val="Carlito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7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0" fillId="0" borderId="0" xfId="0" applyNumberFormat="1"/>
    <xf numFmtId="176" fontId="2" fillId="0" borderId="2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 readingOrder="1"/>
    </xf>
    <xf numFmtId="178" fontId="3" fillId="0" borderId="0" xfId="0" applyNumberFormat="1" applyFont="1" applyFill="1" applyBorder="1" applyAlignment="1">
      <alignment horizontal="center" vertical="center" wrapText="1" readingOrder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 readingOrder="1"/>
    </xf>
    <xf numFmtId="49" fontId="8" fillId="3" borderId="2" xfId="3" applyNumberFormat="1" applyFont="1" applyFill="1" applyBorder="1" applyAlignment="1">
      <alignment horizontal="center" vertical="center" wrapText="1"/>
    </xf>
    <xf numFmtId="49" fontId="8" fillId="4" borderId="2" xfId="3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/>
    </xf>
    <xf numFmtId="178" fontId="9" fillId="0" borderId="2" xfId="0" applyNumberFormat="1" applyFont="1" applyBorder="1" applyAlignment="1">
      <alignment horizontal="center" vertical="center"/>
    </xf>
    <xf numFmtId="178" fontId="9" fillId="0" borderId="2" xfId="0" applyNumberFormat="1" applyFont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 wrapText="1" readingOrder="1"/>
    </xf>
    <xf numFmtId="49" fontId="9" fillId="0" borderId="2" xfId="0" applyNumberFormat="1" applyFont="1" applyBorder="1" applyAlignment="1">
      <alignment horizontal="center" vertical="center"/>
    </xf>
  </cellXfs>
  <cellStyles count="5">
    <cellStyle name="Normal" xfId="4" xr:uid="{C39ECC5B-4721-4B70-9F72-682DA1995A07}"/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2"/>
  <sheetViews>
    <sheetView tabSelected="1" topLeftCell="A4" zoomScaleNormal="100" workbookViewId="0">
      <selection activeCell="H14" sqref="H14"/>
    </sheetView>
  </sheetViews>
  <sheetFormatPr defaultColWidth="9" defaultRowHeight="14.25"/>
  <cols>
    <col min="1" max="1" width="8.625" customWidth="1"/>
    <col min="2" max="2" width="15" style="4" customWidth="1"/>
    <col min="3" max="8" width="10.625" customWidth="1"/>
    <col min="9" max="9" width="15.625" customWidth="1"/>
    <col min="10" max="11" width="15.625" style="10" customWidth="1"/>
    <col min="13" max="13" width="18.75" customWidth="1"/>
    <col min="14" max="14" width="15" customWidth="1"/>
  </cols>
  <sheetData>
    <row r="1" spans="1:11" s="1" customFormat="1" ht="18">
      <c r="A1" s="11" t="s">
        <v>0</v>
      </c>
      <c r="B1" s="12"/>
      <c r="C1" s="11"/>
      <c r="D1" s="11"/>
      <c r="E1" s="11"/>
      <c r="F1" s="11"/>
      <c r="G1" s="11"/>
      <c r="H1" s="11"/>
      <c r="I1" s="11"/>
      <c r="J1" s="11"/>
      <c r="K1" s="11"/>
    </row>
    <row r="2" spans="1:11" ht="28.5">
      <c r="A2" s="13" t="s">
        <v>1</v>
      </c>
      <c r="B2" s="14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3" t="s">
        <v>10</v>
      </c>
      <c r="K2" s="13" t="s">
        <v>11</v>
      </c>
    </row>
    <row r="3" spans="1:11" ht="18" customHeight="1">
      <c r="A3" s="16">
        <v>1</v>
      </c>
      <c r="B3" s="17" t="s">
        <v>82</v>
      </c>
      <c r="C3" s="22">
        <v>88.407407410000005</v>
      </c>
      <c r="D3" s="22">
        <v>61.885185180000001</v>
      </c>
      <c r="E3" s="22">
        <v>98.3</v>
      </c>
      <c r="F3" s="22">
        <v>4.915</v>
      </c>
      <c r="G3" s="22">
        <v>10.86</v>
      </c>
      <c r="H3" s="22">
        <v>7</v>
      </c>
      <c r="I3" s="22">
        <v>84.660185179999999</v>
      </c>
      <c r="J3" s="20">
        <v>9</v>
      </c>
      <c r="K3" s="20">
        <v>1</v>
      </c>
    </row>
    <row r="4" spans="1:11" ht="18" customHeight="1">
      <c r="A4" s="19">
        <v>2</v>
      </c>
      <c r="B4" s="23" t="s">
        <v>86</v>
      </c>
      <c r="C4" s="22">
        <v>91.912499999999994</v>
      </c>
      <c r="D4" s="22">
        <f>C4*0.7</f>
        <v>64.33874999999999</v>
      </c>
      <c r="E4" s="22">
        <v>98.3</v>
      </c>
      <c r="F4" s="22">
        <f>E4*0.05</f>
        <v>4.915</v>
      </c>
      <c r="G4" s="22">
        <v>10.5</v>
      </c>
      <c r="H4" s="22">
        <v>4.4000000000000004</v>
      </c>
      <c r="I4" s="22">
        <f>D4+F4+G4+H4</f>
        <v>84.153750000000002</v>
      </c>
      <c r="J4" s="20">
        <v>1</v>
      </c>
      <c r="K4" s="20">
        <v>2</v>
      </c>
    </row>
    <row r="5" spans="1:11" ht="18" customHeight="1">
      <c r="A5" s="20">
        <v>3</v>
      </c>
      <c r="B5" s="24" t="s">
        <v>145</v>
      </c>
      <c r="C5" s="22">
        <v>86.018461537999997</v>
      </c>
      <c r="D5" s="22">
        <v>60.212923076599992</v>
      </c>
      <c r="E5" s="22">
        <v>99.8</v>
      </c>
      <c r="F5" s="22">
        <v>4.99</v>
      </c>
      <c r="G5" s="22">
        <v>10.49</v>
      </c>
      <c r="H5" s="22">
        <v>6.5</v>
      </c>
      <c r="I5" s="22">
        <v>82.192923076599982</v>
      </c>
      <c r="J5" s="20">
        <v>22</v>
      </c>
      <c r="K5" s="20">
        <v>3</v>
      </c>
    </row>
    <row r="6" spans="1:11" ht="18" customHeight="1">
      <c r="A6" s="16">
        <v>4</v>
      </c>
      <c r="B6" s="24" t="s">
        <v>147</v>
      </c>
      <c r="C6" s="22">
        <v>88.515151514999999</v>
      </c>
      <c r="D6" s="22">
        <v>61.960606060499998</v>
      </c>
      <c r="E6" s="22">
        <v>99.9</v>
      </c>
      <c r="F6" s="22">
        <v>4.995000000000001</v>
      </c>
      <c r="G6" s="22">
        <v>9.5399999999999991</v>
      </c>
      <c r="H6" s="22">
        <v>5.2</v>
      </c>
      <c r="I6" s="22">
        <v>81.695606060499998</v>
      </c>
      <c r="J6" s="20">
        <v>8</v>
      </c>
      <c r="K6" s="20">
        <v>4</v>
      </c>
    </row>
    <row r="7" spans="1:11" ht="18" customHeight="1">
      <c r="A7" s="19">
        <v>5</v>
      </c>
      <c r="B7" s="17" t="s">
        <v>72</v>
      </c>
      <c r="C7" s="22">
        <v>90.58103448</v>
      </c>
      <c r="D7" s="22">
        <v>63.406724140000001</v>
      </c>
      <c r="E7" s="22">
        <v>100</v>
      </c>
      <c r="F7" s="22">
        <v>5</v>
      </c>
      <c r="G7" s="22">
        <v>10.4</v>
      </c>
      <c r="H7" s="22">
        <v>1.8</v>
      </c>
      <c r="I7" s="22">
        <v>80.606724139999997</v>
      </c>
      <c r="J7" s="20">
        <v>3</v>
      </c>
      <c r="K7" s="20">
        <v>5</v>
      </c>
    </row>
    <row r="8" spans="1:11" ht="18" customHeight="1">
      <c r="A8" s="20">
        <v>6</v>
      </c>
      <c r="B8" s="24" t="s">
        <v>156</v>
      </c>
      <c r="C8" s="22">
        <v>89.526027396999993</v>
      </c>
      <c r="D8" s="22">
        <v>62.668219177899992</v>
      </c>
      <c r="E8" s="22">
        <v>100</v>
      </c>
      <c r="F8" s="22">
        <v>5</v>
      </c>
      <c r="G8" s="22">
        <v>10.37</v>
      </c>
      <c r="H8" s="22">
        <v>2.2000000000000002</v>
      </c>
      <c r="I8" s="22">
        <v>80.238219177900007</v>
      </c>
      <c r="J8" s="20">
        <v>5</v>
      </c>
      <c r="K8" s="20">
        <v>6</v>
      </c>
    </row>
    <row r="9" spans="1:11" ht="18" customHeight="1">
      <c r="A9" s="16">
        <v>7</v>
      </c>
      <c r="B9" s="24" t="s">
        <v>164</v>
      </c>
      <c r="C9" s="22">
        <v>91.625</v>
      </c>
      <c r="D9" s="22">
        <v>64.137500000000003</v>
      </c>
      <c r="E9" s="22">
        <v>99.5</v>
      </c>
      <c r="F9" s="22">
        <v>4.9750000000000005</v>
      </c>
      <c r="G9" s="22">
        <v>9.43</v>
      </c>
      <c r="H9" s="22">
        <v>1.1000000000000001</v>
      </c>
      <c r="I9" s="22">
        <v>79.642499999999984</v>
      </c>
      <c r="J9" s="20">
        <v>2</v>
      </c>
      <c r="K9" s="20">
        <v>7</v>
      </c>
    </row>
    <row r="10" spans="1:11" ht="18" customHeight="1">
      <c r="A10" s="19">
        <v>8</v>
      </c>
      <c r="B10" s="23" t="s">
        <v>87</v>
      </c>
      <c r="C10" s="22">
        <v>88.86</v>
      </c>
      <c r="D10" s="22">
        <f>C10*0.7</f>
        <v>62.201999999999998</v>
      </c>
      <c r="E10" s="22">
        <v>98.3</v>
      </c>
      <c r="F10" s="22">
        <f>E10*0.05</f>
        <v>4.915</v>
      </c>
      <c r="G10" s="22">
        <v>10.5</v>
      </c>
      <c r="H10" s="22">
        <v>1.8</v>
      </c>
      <c r="I10" s="22">
        <f>D10+F10+G10+H10</f>
        <v>79.417000000000002</v>
      </c>
      <c r="J10" s="20">
        <v>7</v>
      </c>
      <c r="K10" s="20">
        <v>8</v>
      </c>
    </row>
    <row r="11" spans="1:11" ht="18" customHeight="1">
      <c r="A11" s="20">
        <v>9</v>
      </c>
      <c r="B11" s="17" t="s">
        <v>64</v>
      </c>
      <c r="C11" s="22">
        <v>89.69</v>
      </c>
      <c r="D11" s="22">
        <v>62.783000000000001</v>
      </c>
      <c r="E11" s="22">
        <v>98.8</v>
      </c>
      <c r="F11" s="22">
        <v>4.9400000000000004</v>
      </c>
      <c r="G11" s="22">
        <v>9.98</v>
      </c>
      <c r="H11" s="22">
        <v>1</v>
      </c>
      <c r="I11" s="22">
        <v>78.703000000000003</v>
      </c>
      <c r="J11" s="20">
        <v>4</v>
      </c>
      <c r="K11" s="20">
        <v>9</v>
      </c>
    </row>
    <row r="12" spans="1:11" ht="18" customHeight="1">
      <c r="A12" s="16">
        <v>10</v>
      </c>
      <c r="B12" s="17" t="s">
        <v>80</v>
      </c>
      <c r="C12" s="22">
        <v>88.203703700000005</v>
      </c>
      <c r="D12" s="22">
        <v>61.742592590000001</v>
      </c>
      <c r="E12" s="22">
        <v>99.8</v>
      </c>
      <c r="F12" s="22">
        <v>4.99</v>
      </c>
      <c r="G12" s="22">
        <v>9.9</v>
      </c>
      <c r="H12" s="22">
        <v>2</v>
      </c>
      <c r="I12" s="22">
        <v>78.632592590000002</v>
      </c>
      <c r="J12" s="20">
        <v>11</v>
      </c>
      <c r="K12" s="20">
        <v>10</v>
      </c>
    </row>
    <row r="13" spans="1:11" ht="18" customHeight="1">
      <c r="A13" s="19">
        <v>11</v>
      </c>
      <c r="B13" s="17" t="s">
        <v>60</v>
      </c>
      <c r="C13" s="22">
        <v>88.944999999999993</v>
      </c>
      <c r="D13" s="22">
        <v>62.261499999999998</v>
      </c>
      <c r="E13" s="22">
        <v>99.8</v>
      </c>
      <c r="F13" s="22">
        <v>4.99</v>
      </c>
      <c r="G13" s="22">
        <v>9.9</v>
      </c>
      <c r="H13" s="22">
        <v>0</v>
      </c>
      <c r="I13" s="22">
        <v>77.151499999999999</v>
      </c>
      <c r="J13" s="20">
        <v>6</v>
      </c>
      <c r="K13" s="20">
        <v>11</v>
      </c>
    </row>
    <row r="14" spans="1:11" ht="18" customHeight="1">
      <c r="A14" s="20">
        <v>12</v>
      </c>
      <c r="B14" s="17" t="s">
        <v>61</v>
      </c>
      <c r="C14" s="22">
        <v>88.132075470000004</v>
      </c>
      <c r="D14" s="22">
        <v>61.692452830000001</v>
      </c>
      <c r="E14" s="22">
        <v>100</v>
      </c>
      <c r="F14" s="22">
        <v>5</v>
      </c>
      <c r="G14" s="22">
        <v>10</v>
      </c>
      <c r="H14" s="22">
        <v>0</v>
      </c>
      <c r="I14" s="22">
        <v>76.692452830000008</v>
      </c>
      <c r="J14" s="20">
        <v>12</v>
      </c>
      <c r="K14" s="20">
        <v>12</v>
      </c>
    </row>
    <row r="15" spans="1:11" ht="18" customHeight="1">
      <c r="A15" s="16">
        <v>13</v>
      </c>
      <c r="B15" s="24" t="s">
        <v>149</v>
      </c>
      <c r="C15" s="22">
        <v>85.452238805999997</v>
      </c>
      <c r="D15" s="22">
        <v>59.816567164199995</v>
      </c>
      <c r="E15" s="22">
        <v>99.9</v>
      </c>
      <c r="F15" s="22">
        <v>4.995000000000001</v>
      </c>
      <c r="G15" s="22">
        <v>9.4499999999999993</v>
      </c>
      <c r="H15" s="22">
        <v>2.2000000000000002</v>
      </c>
      <c r="I15" s="22">
        <v>76.461567164200005</v>
      </c>
      <c r="J15" s="20">
        <v>26</v>
      </c>
      <c r="K15" s="20">
        <v>13</v>
      </c>
    </row>
    <row r="16" spans="1:11" ht="18" customHeight="1">
      <c r="A16" s="19">
        <v>14</v>
      </c>
      <c r="B16" s="23" t="s">
        <v>89</v>
      </c>
      <c r="C16" s="22">
        <v>84.131481480999994</v>
      </c>
      <c r="D16" s="22">
        <f>C16*0.7</f>
        <v>58.892037036699989</v>
      </c>
      <c r="E16" s="22">
        <v>99.6</v>
      </c>
      <c r="F16" s="22">
        <f>E16*0.05</f>
        <v>4.9800000000000004</v>
      </c>
      <c r="G16" s="22">
        <v>10</v>
      </c>
      <c r="H16" s="22">
        <v>2.5499999999999998</v>
      </c>
      <c r="I16" s="22">
        <f>D16+F16+G16+H16</f>
        <v>76.42203703669999</v>
      </c>
      <c r="J16" s="20">
        <v>30</v>
      </c>
      <c r="K16" s="20">
        <v>14</v>
      </c>
    </row>
    <row r="17" spans="1:11" ht="18" customHeight="1">
      <c r="A17" s="20">
        <v>15</v>
      </c>
      <c r="B17" s="24" t="s">
        <v>155</v>
      </c>
      <c r="C17" s="22">
        <v>82.765540540999993</v>
      </c>
      <c r="D17" s="22">
        <v>57.935878378699989</v>
      </c>
      <c r="E17" s="22">
        <v>100</v>
      </c>
      <c r="F17" s="22">
        <v>5</v>
      </c>
      <c r="G17" s="22">
        <v>10.63</v>
      </c>
      <c r="H17" s="22">
        <v>2.85</v>
      </c>
      <c r="I17" s="22">
        <v>76.415878378699986</v>
      </c>
      <c r="J17" s="20">
        <v>40</v>
      </c>
      <c r="K17" s="20">
        <v>15</v>
      </c>
    </row>
    <row r="18" spans="1:11" ht="18" customHeight="1">
      <c r="A18" s="16">
        <v>16</v>
      </c>
      <c r="B18" s="24" t="s">
        <v>177</v>
      </c>
      <c r="C18" s="22">
        <v>88.314666666999997</v>
      </c>
      <c r="D18" s="22">
        <v>61.820266666899997</v>
      </c>
      <c r="E18" s="22">
        <v>97.4</v>
      </c>
      <c r="F18" s="22">
        <v>4.870000000000001</v>
      </c>
      <c r="G18" s="22">
        <v>9.32</v>
      </c>
      <c r="H18" s="22">
        <v>0</v>
      </c>
      <c r="I18" s="22">
        <v>76.010266666900009</v>
      </c>
      <c r="J18" s="20">
        <v>10</v>
      </c>
      <c r="K18" s="20">
        <v>16</v>
      </c>
    </row>
    <row r="19" spans="1:11" ht="18" customHeight="1">
      <c r="A19" s="19">
        <v>17</v>
      </c>
      <c r="B19" s="24" t="s">
        <v>113</v>
      </c>
      <c r="C19" s="22">
        <v>87.924545455000001</v>
      </c>
      <c r="D19" s="22">
        <v>61.547181818499993</v>
      </c>
      <c r="E19" s="22">
        <v>98.5</v>
      </c>
      <c r="F19" s="22">
        <v>4.9250000000000007</v>
      </c>
      <c r="G19" s="22">
        <v>9.2639999999999993</v>
      </c>
      <c r="H19" s="22" t="s">
        <v>112</v>
      </c>
      <c r="I19" s="22">
        <v>75.736181818499986</v>
      </c>
      <c r="J19" s="20">
        <v>13</v>
      </c>
      <c r="K19" s="20">
        <v>17</v>
      </c>
    </row>
    <row r="20" spans="1:11" ht="18" customHeight="1">
      <c r="A20" s="20">
        <v>18</v>
      </c>
      <c r="B20" s="24" t="s">
        <v>167</v>
      </c>
      <c r="C20" s="22">
        <v>83.955223880999995</v>
      </c>
      <c r="D20" s="22">
        <v>58.768656716699994</v>
      </c>
      <c r="E20" s="22">
        <v>100</v>
      </c>
      <c r="F20" s="22">
        <v>5</v>
      </c>
      <c r="G20" s="22">
        <v>9.34</v>
      </c>
      <c r="H20" s="22">
        <v>2.6</v>
      </c>
      <c r="I20" s="22">
        <v>75.708656716699991</v>
      </c>
      <c r="J20" s="20">
        <v>33</v>
      </c>
      <c r="K20" s="20">
        <v>18</v>
      </c>
    </row>
    <row r="21" spans="1:11" ht="18" customHeight="1">
      <c r="A21" s="16">
        <v>19</v>
      </c>
      <c r="B21" s="17" t="s">
        <v>67</v>
      </c>
      <c r="C21" s="22">
        <v>86.654545459999994</v>
      </c>
      <c r="D21" s="22">
        <v>60.658181820000003</v>
      </c>
      <c r="E21" s="22">
        <v>99.4</v>
      </c>
      <c r="F21" s="22">
        <v>4.97</v>
      </c>
      <c r="G21" s="22">
        <v>9.9</v>
      </c>
      <c r="H21" s="22">
        <v>0</v>
      </c>
      <c r="I21" s="22">
        <v>75.528181820000015</v>
      </c>
      <c r="J21" s="20">
        <v>18</v>
      </c>
      <c r="K21" s="20">
        <v>19</v>
      </c>
    </row>
    <row r="22" spans="1:11" ht="18" customHeight="1">
      <c r="A22" s="19">
        <v>20</v>
      </c>
      <c r="B22" s="24" t="s">
        <v>160</v>
      </c>
      <c r="C22" s="22">
        <v>87.173913042999999</v>
      </c>
      <c r="D22" s="22">
        <v>61.021739130099995</v>
      </c>
      <c r="E22" s="22">
        <v>100</v>
      </c>
      <c r="F22" s="22">
        <v>5</v>
      </c>
      <c r="G22" s="22">
        <v>9.3800000000000008</v>
      </c>
      <c r="H22" s="22">
        <v>0</v>
      </c>
      <c r="I22" s="22">
        <v>75.401739130099998</v>
      </c>
      <c r="J22" s="20">
        <v>16</v>
      </c>
      <c r="K22" s="20">
        <v>20</v>
      </c>
    </row>
    <row r="23" spans="1:11" ht="18" customHeight="1">
      <c r="A23" s="20">
        <v>21</v>
      </c>
      <c r="B23" s="17" t="s">
        <v>68</v>
      </c>
      <c r="C23" s="22">
        <v>86.470588239999998</v>
      </c>
      <c r="D23" s="22">
        <v>60.529411760000002</v>
      </c>
      <c r="E23" s="22">
        <v>98.2</v>
      </c>
      <c r="F23" s="22">
        <v>4.91</v>
      </c>
      <c r="G23" s="22">
        <v>9.9</v>
      </c>
      <c r="H23" s="22">
        <v>0</v>
      </c>
      <c r="I23" s="22">
        <v>75.339411760000004</v>
      </c>
      <c r="J23" s="20">
        <v>20</v>
      </c>
      <c r="K23" s="20">
        <v>21</v>
      </c>
    </row>
    <row r="24" spans="1:11" ht="18" customHeight="1">
      <c r="A24" s="16">
        <v>22</v>
      </c>
      <c r="B24" s="23" t="s">
        <v>88</v>
      </c>
      <c r="C24" s="22">
        <v>85.945192308000003</v>
      </c>
      <c r="D24" s="22">
        <f>C24*0.7</f>
        <v>60.161634615600001</v>
      </c>
      <c r="E24" s="22">
        <v>98.4</v>
      </c>
      <c r="F24" s="22">
        <f>E24*0.05</f>
        <v>4.9200000000000008</v>
      </c>
      <c r="G24" s="22">
        <v>10</v>
      </c>
      <c r="H24" s="22">
        <v>0</v>
      </c>
      <c r="I24" s="22">
        <f>D24+F24+G24+H24</f>
        <v>75.081634615599995</v>
      </c>
      <c r="J24" s="20">
        <v>24</v>
      </c>
      <c r="K24" s="20">
        <v>22</v>
      </c>
    </row>
    <row r="25" spans="1:11" ht="18" customHeight="1">
      <c r="A25" s="19">
        <v>23</v>
      </c>
      <c r="B25" s="24" t="s">
        <v>116</v>
      </c>
      <c r="C25" s="22">
        <v>87.333333332999999</v>
      </c>
      <c r="D25" s="22">
        <v>61.133333333099998</v>
      </c>
      <c r="E25" s="22">
        <v>99.4</v>
      </c>
      <c r="F25" s="22">
        <v>4.9700000000000006</v>
      </c>
      <c r="G25" s="22">
        <v>8.8119999999999994</v>
      </c>
      <c r="H25" s="22" t="s">
        <v>112</v>
      </c>
      <c r="I25" s="22">
        <v>74.915333333099994</v>
      </c>
      <c r="J25" s="20">
        <v>15</v>
      </c>
      <c r="K25" s="20">
        <v>23</v>
      </c>
    </row>
    <row r="26" spans="1:11" ht="18" customHeight="1">
      <c r="A26" s="20">
        <v>24</v>
      </c>
      <c r="B26" s="17" t="s">
        <v>79</v>
      </c>
      <c r="C26" s="22">
        <v>85.054807690000004</v>
      </c>
      <c r="D26" s="22">
        <v>59.538365380000002</v>
      </c>
      <c r="E26" s="22">
        <v>98.9</v>
      </c>
      <c r="F26" s="22">
        <v>4.9450000000000003</v>
      </c>
      <c r="G26" s="22">
        <v>9.9</v>
      </c>
      <c r="H26" s="22">
        <v>0.5</v>
      </c>
      <c r="I26" s="22">
        <v>74.883365380000015</v>
      </c>
      <c r="J26" s="20">
        <v>28</v>
      </c>
      <c r="K26" s="20">
        <v>24</v>
      </c>
    </row>
    <row r="27" spans="1:11" ht="18" customHeight="1">
      <c r="A27" s="16">
        <v>25</v>
      </c>
      <c r="B27" s="24" t="s">
        <v>111</v>
      </c>
      <c r="C27" s="22">
        <v>87.452777777999998</v>
      </c>
      <c r="D27" s="22">
        <v>61.216944444599996</v>
      </c>
      <c r="E27" s="22">
        <v>98.7</v>
      </c>
      <c r="F27" s="22">
        <v>4.9350000000000005</v>
      </c>
      <c r="G27" s="22">
        <v>8.7200000000000006</v>
      </c>
      <c r="H27" s="22" t="s">
        <v>112</v>
      </c>
      <c r="I27" s="22">
        <v>74.87194444459999</v>
      </c>
      <c r="J27" s="20">
        <v>14</v>
      </c>
      <c r="K27" s="20">
        <v>25</v>
      </c>
    </row>
    <row r="28" spans="1:11" ht="18" customHeight="1">
      <c r="A28" s="19">
        <v>26</v>
      </c>
      <c r="B28" s="24" t="s">
        <v>169</v>
      </c>
      <c r="C28" s="22">
        <v>86.575342465999995</v>
      </c>
      <c r="D28" s="22">
        <v>60.602739726199992</v>
      </c>
      <c r="E28" s="22">
        <v>100</v>
      </c>
      <c r="F28" s="22">
        <v>5</v>
      </c>
      <c r="G28" s="22">
        <v>9.25</v>
      </c>
      <c r="H28" s="22">
        <v>0</v>
      </c>
      <c r="I28" s="22">
        <v>74.852739726199985</v>
      </c>
      <c r="J28" s="20">
        <v>19</v>
      </c>
      <c r="K28" s="20">
        <v>26</v>
      </c>
    </row>
    <row r="29" spans="1:11" ht="18" customHeight="1">
      <c r="A29" s="20">
        <v>27</v>
      </c>
      <c r="B29" s="24" t="s">
        <v>114</v>
      </c>
      <c r="C29" s="22">
        <v>87.055555556000002</v>
      </c>
      <c r="D29" s="22">
        <v>60.938888889199994</v>
      </c>
      <c r="E29" s="22">
        <v>98.7</v>
      </c>
      <c r="F29" s="22">
        <v>4.9350000000000005</v>
      </c>
      <c r="G29" s="22">
        <v>8.6920000000000002</v>
      </c>
      <c r="H29" s="22" t="s">
        <v>112</v>
      </c>
      <c r="I29" s="22">
        <v>74.565888889199982</v>
      </c>
      <c r="J29" s="20">
        <v>17</v>
      </c>
      <c r="K29" s="20">
        <v>27</v>
      </c>
    </row>
    <row r="30" spans="1:11" ht="18" customHeight="1">
      <c r="A30" s="16">
        <v>28</v>
      </c>
      <c r="B30" s="24" t="s">
        <v>117</v>
      </c>
      <c r="C30" s="22">
        <v>85.894680851000004</v>
      </c>
      <c r="D30" s="22">
        <v>60.126276595699998</v>
      </c>
      <c r="E30" s="22">
        <v>99</v>
      </c>
      <c r="F30" s="22">
        <v>4.95</v>
      </c>
      <c r="G30" s="22">
        <v>9.2240000000000002</v>
      </c>
      <c r="H30" s="22" t="s">
        <v>118</v>
      </c>
      <c r="I30" s="22">
        <v>74.300276595699998</v>
      </c>
      <c r="J30" s="20">
        <v>25</v>
      </c>
      <c r="K30" s="20">
        <v>28</v>
      </c>
    </row>
    <row r="31" spans="1:11" ht="18" customHeight="1">
      <c r="A31" s="19">
        <v>29</v>
      </c>
      <c r="B31" s="23" t="s">
        <v>93</v>
      </c>
      <c r="C31" s="22">
        <v>82.327419355000004</v>
      </c>
      <c r="D31" s="22">
        <f>C31*0.7</f>
        <v>57.629193548499998</v>
      </c>
      <c r="E31" s="22">
        <v>99.8</v>
      </c>
      <c r="F31" s="22">
        <f>E31*0.05</f>
        <v>4.99</v>
      </c>
      <c r="G31" s="22">
        <v>11</v>
      </c>
      <c r="H31" s="22">
        <v>0.5</v>
      </c>
      <c r="I31" s="22">
        <f>D31+F31+G31+H31</f>
        <v>74.119193548499993</v>
      </c>
      <c r="J31" s="20">
        <v>44</v>
      </c>
      <c r="K31" s="20">
        <v>29</v>
      </c>
    </row>
    <row r="32" spans="1:11" ht="18" customHeight="1">
      <c r="A32" s="20">
        <v>30</v>
      </c>
      <c r="B32" s="24" t="s">
        <v>115</v>
      </c>
      <c r="C32" s="22">
        <v>85.969354839000005</v>
      </c>
      <c r="D32" s="22">
        <v>60.178548387299998</v>
      </c>
      <c r="E32" s="22">
        <v>99.8</v>
      </c>
      <c r="F32" s="22">
        <v>4.99</v>
      </c>
      <c r="G32" s="22">
        <v>8.8519999999999985</v>
      </c>
      <c r="H32" s="22" t="s">
        <v>112</v>
      </c>
      <c r="I32" s="22">
        <v>74.020548387299996</v>
      </c>
      <c r="J32" s="20">
        <v>23</v>
      </c>
      <c r="K32" s="20">
        <v>30</v>
      </c>
    </row>
    <row r="33" spans="1:11" ht="18" customHeight="1">
      <c r="A33" s="16">
        <v>31</v>
      </c>
      <c r="B33" s="24" t="s">
        <v>166</v>
      </c>
      <c r="C33" s="22">
        <v>85.202631578999998</v>
      </c>
      <c r="D33" s="22">
        <v>59.641842105299993</v>
      </c>
      <c r="E33" s="22">
        <v>100</v>
      </c>
      <c r="F33" s="22">
        <v>5</v>
      </c>
      <c r="G33" s="22">
        <v>9.35</v>
      </c>
      <c r="H33" s="22">
        <v>0</v>
      </c>
      <c r="I33" s="22">
        <v>73.99184210529998</v>
      </c>
      <c r="J33" s="20">
        <v>27</v>
      </c>
      <c r="K33" s="20">
        <v>31</v>
      </c>
    </row>
    <row r="34" spans="1:11" ht="18" customHeight="1">
      <c r="A34" s="19">
        <v>32</v>
      </c>
      <c r="B34" s="24" t="s">
        <v>121</v>
      </c>
      <c r="C34" s="22">
        <v>86.039090908999995</v>
      </c>
      <c r="D34" s="22">
        <v>60.227363636299991</v>
      </c>
      <c r="E34" s="22">
        <v>99.8</v>
      </c>
      <c r="F34" s="22">
        <v>4.99</v>
      </c>
      <c r="G34" s="22">
        <v>8.7080000000000002</v>
      </c>
      <c r="H34" s="22" t="s">
        <v>122</v>
      </c>
      <c r="I34" s="22">
        <v>73.925363636299991</v>
      </c>
      <c r="J34" s="20">
        <v>21</v>
      </c>
      <c r="K34" s="20">
        <v>32</v>
      </c>
    </row>
    <row r="35" spans="1:11" ht="18" customHeight="1">
      <c r="A35" s="20">
        <v>33</v>
      </c>
      <c r="B35" s="23" t="s">
        <v>96</v>
      </c>
      <c r="C35" s="22">
        <v>81.463636363999996</v>
      </c>
      <c r="D35" s="22">
        <f>C35*0.7</f>
        <v>57.024545454799991</v>
      </c>
      <c r="E35" s="22">
        <v>98.6</v>
      </c>
      <c r="F35" s="22">
        <f>E35*0.05</f>
        <v>4.93</v>
      </c>
      <c r="G35" s="22">
        <v>10.5</v>
      </c>
      <c r="H35" s="22">
        <v>1.35</v>
      </c>
      <c r="I35" s="22">
        <f>D35+F35+G35+H35</f>
        <v>73.804545454799978</v>
      </c>
      <c r="J35" s="20">
        <v>50</v>
      </c>
      <c r="K35" s="20">
        <v>33</v>
      </c>
    </row>
    <row r="36" spans="1:11" ht="18" customHeight="1">
      <c r="A36" s="16">
        <v>34</v>
      </c>
      <c r="B36" s="18" t="s">
        <v>66</v>
      </c>
      <c r="C36" s="22">
        <v>83.462962959999999</v>
      </c>
      <c r="D36" s="22">
        <v>58.424074070000003</v>
      </c>
      <c r="E36" s="22">
        <v>99.4</v>
      </c>
      <c r="F36" s="22">
        <v>4.97</v>
      </c>
      <c r="G36" s="22">
        <v>9.9</v>
      </c>
      <c r="H36" s="22">
        <v>0</v>
      </c>
      <c r="I36" s="22">
        <v>73.294074070000008</v>
      </c>
      <c r="J36" s="20">
        <v>35</v>
      </c>
      <c r="K36" s="20">
        <v>34</v>
      </c>
    </row>
    <row r="37" spans="1:11" ht="18" customHeight="1">
      <c r="A37" s="19">
        <v>35</v>
      </c>
      <c r="B37" s="18" t="s">
        <v>71</v>
      </c>
      <c r="C37" s="22">
        <v>79.961111110000004</v>
      </c>
      <c r="D37" s="22">
        <v>55.972777780000001</v>
      </c>
      <c r="E37" s="22">
        <v>99.9</v>
      </c>
      <c r="F37" s="22">
        <v>4.9950000000000001</v>
      </c>
      <c r="G37" s="22">
        <v>10.5</v>
      </c>
      <c r="H37" s="22">
        <v>1.8</v>
      </c>
      <c r="I37" s="22">
        <v>73.267777780000003</v>
      </c>
      <c r="J37" s="20">
        <v>58</v>
      </c>
      <c r="K37" s="20">
        <v>35</v>
      </c>
    </row>
    <row r="38" spans="1:11" ht="18" customHeight="1">
      <c r="A38" s="20">
        <v>36</v>
      </c>
      <c r="B38" s="18" t="s">
        <v>83</v>
      </c>
      <c r="C38" s="22">
        <v>83.267857140000004</v>
      </c>
      <c r="D38" s="22">
        <v>58.287500000000001</v>
      </c>
      <c r="E38" s="22">
        <v>99.4</v>
      </c>
      <c r="F38" s="22">
        <v>4.97</v>
      </c>
      <c r="G38" s="22">
        <v>9.9</v>
      </c>
      <c r="H38" s="22">
        <v>0</v>
      </c>
      <c r="I38" s="22">
        <v>73.157499999999999</v>
      </c>
      <c r="J38" s="20">
        <v>37</v>
      </c>
      <c r="K38" s="20">
        <v>36</v>
      </c>
    </row>
    <row r="39" spans="1:11" ht="18" customHeight="1">
      <c r="A39" s="16">
        <v>37</v>
      </c>
      <c r="B39" s="23" t="s">
        <v>90</v>
      </c>
      <c r="C39" s="22">
        <v>83.1</v>
      </c>
      <c r="D39" s="22">
        <f>C39*0.7</f>
        <v>58.169999999999995</v>
      </c>
      <c r="E39" s="22">
        <v>99</v>
      </c>
      <c r="F39" s="22">
        <f>E39*0.05</f>
        <v>4.95</v>
      </c>
      <c r="G39" s="22">
        <v>10</v>
      </c>
      <c r="H39" s="22">
        <v>0</v>
      </c>
      <c r="I39" s="22">
        <f>D39+F39+G39+H39</f>
        <v>73.12</v>
      </c>
      <c r="J39" s="20">
        <v>38</v>
      </c>
      <c r="K39" s="20">
        <v>37</v>
      </c>
    </row>
    <row r="40" spans="1:11" ht="18" customHeight="1">
      <c r="A40" s="19">
        <v>38</v>
      </c>
      <c r="B40" s="24" t="s">
        <v>130</v>
      </c>
      <c r="C40" s="22">
        <v>84.690909090999995</v>
      </c>
      <c r="D40" s="22">
        <v>59.283636363699991</v>
      </c>
      <c r="E40" s="22">
        <v>98.1</v>
      </c>
      <c r="F40" s="22">
        <v>4.9050000000000002</v>
      </c>
      <c r="G40" s="22">
        <v>8.9</v>
      </c>
      <c r="H40" s="22" t="s">
        <v>112</v>
      </c>
      <c r="I40" s="22">
        <v>73.08863636369999</v>
      </c>
      <c r="J40" s="20">
        <v>29</v>
      </c>
      <c r="K40" s="20">
        <v>38</v>
      </c>
    </row>
    <row r="41" spans="1:11" ht="18" customHeight="1">
      <c r="A41" s="20">
        <v>39</v>
      </c>
      <c r="B41" s="23" t="s">
        <v>91</v>
      </c>
      <c r="C41" s="22">
        <v>82.909090909</v>
      </c>
      <c r="D41" s="22">
        <f>C41*0.7</f>
        <v>58.036363636299996</v>
      </c>
      <c r="E41" s="22">
        <v>99.4</v>
      </c>
      <c r="F41" s="22">
        <f>E41*0.05</f>
        <v>4.9700000000000006</v>
      </c>
      <c r="G41" s="22">
        <v>10</v>
      </c>
      <c r="H41" s="22">
        <v>0</v>
      </c>
      <c r="I41" s="22">
        <f>D41+F41+G41+H41</f>
        <v>73.006363636299994</v>
      </c>
      <c r="J41" s="20">
        <v>39</v>
      </c>
      <c r="K41" s="20">
        <v>39</v>
      </c>
    </row>
    <row r="42" spans="1:11" ht="18" customHeight="1">
      <c r="A42" s="16">
        <v>40</v>
      </c>
      <c r="B42" s="23" t="s">
        <v>97</v>
      </c>
      <c r="C42" s="22">
        <v>81.463235294</v>
      </c>
      <c r="D42" s="22">
        <f>C42*0.7</f>
        <v>57.024264705799993</v>
      </c>
      <c r="E42" s="22">
        <v>98.4</v>
      </c>
      <c r="F42" s="22">
        <f>E42*0.05</f>
        <v>4.9200000000000008</v>
      </c>
      <c r="G42" s="22">
        <v>10</v>
      </c>
      <c r="H42" s="22">
        <v>1</v>
      </c>
      <c r="I42" s="22">
        <f>D42+F42+G42+H42</f>
        <v>72.944264705799995</v>
      </c>
      <c r="J42" s="20">
        <v>51</v>
      </c>
      <c r="K42" s="20">
        <v>40</v>
      </c>
    </row>
    <row r="43" spans="1:11" ht="18" customHeight="1">
      <c r="A43" s="19">
        <v>41</v>
      </c>
      <c r="B43" s="24" t="s">
        <v>126</v>
      </c>
      <c r="C43" s="22">
        <v>84.120370370000003</v>
      </c>
      <c r="D43" s="22">
        <v>58.884259258999997</v>
      </c>
      <c r="E43" s="22">
        <v>100</v>
      </c>
      <c r="F43" s="22">
        <v>5</v>
      </c>
      <c r="G43" s="22">
        <v>8.86</v>
      </c>
      <c r="H43" s="22" t="s">
        <v>127</v>
      </c>
      <c r="I43" s="22">
        <v>72.744259258999989</v>
      </c>
      <c r="J43" s="20">
        <v>31</v>
      </c>
      <c r="K43" s="20">
        <v>41</v>
      </c>
    </row>
    <row r="44" spans="1:11" ht="18" customHeight="1">
      <c r="A44" s="20">
        <v>42</v>
      </c>
      <c r="B44" s="23" t="s">
        <v>92</v>
      </c>
      <c r="C44" s="22">
        <v>82.412280702000004</v>
      </c>
      <c r="D44" s="22">
        <f>C44*0.7</f>
        <v>57.688596491399998</v>
      </c>
      <c r="E44" s="22">
        <v>100</v>
      </c>
      <c r="F44" s="22">
        <f>E44*0.05</f>
        <v>5</v>
      </c>
      <c r="G44" s="22">
        <v>10</v>
      </c>
      <c r="H44" s="22">
        <v>0</v>
      </c>
      <c r="I44" s="22">
        <f>D44+F44+G44+H44</f>
        <v>72.688596491400006</v>
      </c>
      <c r="J44" s="20">
        <v>42</v>
      </c>
      <c r="K44" s="20">
        <v>42</v>
      </c>
    </row>
    <row r="45" spans="1:11" ht="18" customHeight="1">
      <c r="A45" s="16">
        <v>43</v>
      </c>
      <c r="B45" s="23" t="s">
        <v>95</v>
      </c>
      <c r="C45" s="22">
        <v>81.490740740999996</v>
      </c>
      <c r="D45" s="22">
        <f>C45*0.7</f>
        <v>57.04351851869999</v>
      </c>
      <c r="E45" s="22">
        <v>98.6</v>
      </c>
      <c r="F45" s="22">
        <f>E45*0.05</f>
        <v>4.93</v>
      </c>
      <c r="G45" s="22">
        <v>10.5</v>
      </c>
      <c r="H45" s="22">
        <v>0.2</v>
      </c>
      <c r="I45" s="22">
        <f>D45+F45+G45+H45</f>
        <v>72.673518518699993</v>
      </c>
      <c r="J45" s="20">
        <v>49</v>
      </c>
      <c r="K45" s="20">
        <v>43</v>
      </c>
    </row>
    <row r="46" spans="1:11" ht="18" customHeight="1">
      <c r="A46" s="19">
        <v>44</v>
      </c>
      <c r="B46" s="24" t="s">
        <v>123</v>
      </c>
      <c r="C46" s="22">
        <v>83.978431373000006</v>
      </c>
      <c r="D46" s="22">
        <v>58.784901961099997</v>
      </c>
      <c r="E46" s="22">
        <v>97.9</v>
      </c>
      <c r="F46" s="22">
        <v>4.8950000000000005</v>
      </c>
      <c r="G46" s="22">
        <v>8.9600000000000009</v>
      </c>
      <c r="H46" s="22" t="s">
        <v>112</v>
      </c>
      <c r="I46" s="22">
        <v>72.639901961100009</v>
      </c>
      <c r="J46" s="20">
        <v>32</v>
      </c>
      <c r="K46" s="20">
        <v>44</v>
      </c>
    </row>
    <row r="47" spans="1:11" ht="18" customHeight="1">
      <c r="A47" s="20">
        <v>45</v>
      </c>
      <c r="B47" s="24" t="s">
        <v>157</v>
      </c>
      <c r="C47" s="22">
        <v>79.401515152000002</v>
      </c>
      <c r="D47" s="22">
        <v>55.581060606400001</v>
      </c>
      <c r="E47" s="22">
        <v>100</v>
      </c>
      <c r="F47" s="22">
        <v>5</v>
      </c>
      <c r="G47" s="22">
        <v>10.6</v>
      </c>
      <c r="H47" s="22">
        <v>1.4</v>
      </c>
      <c r="I47" s="22">
        <v>72.581060606400001</v>
      </c>
      <c r="J47" s="20">
        <v>61</v>
      </c>
      <c r="K47" s="20">
        <v>45</v>
      </c>
    </row>
    <row r="48" spans="1:11" ht="18" customHeight="1">
      <c r="A48" s="16">
        <v>46</v>
      </c>
      <c r="B48" s="18" t="s">
        <v>85</v>
      </c>
      <c r="C48" s="22">
        <v>82.375</v>
      </c>
      <c r="D48" s="22">
        <v>57.662500000000001</v>
      </c>
      <c r="E48" s="22">
        <v>99.8</v>
      </c>
      <c r="F48" s="22">
        <v>4.99</v>
      </c>
      <c r="G48" s="22">
        <v>9.9</v>
      </c>
      <c r="H48" s="22">
        <v>0</v>
      </c>
      <c r="I48" s="22">
        <v>72.552500000000009</v>
      </c>
      <c r="J48" s="20">
        <v>43</v>
      </c>
      <c r="K48" s="20">
        <v>46</v>
      </c>
    </row>
    <row r="49" spans="1:11" ht="18" customHeight="1">
      <c r="A49" s="19">
        <v>47</v>
      </c>
      <c r="B49" s="24" t="s">
        <v>119</v>
      </c>
      <c r="C49" s="22">
        <v>83.388888889</v>
      </c>
      <c r="D49" s="22">
        <v>58.372222222299996</v>
      </c>
      <c r="E49" s="22">
        <v>98.6</v>
      </c>
      <c r="F49" s="22">
        <v>4.93</v>
      </c>
      <c r="G49" s="22">
        <v>9.1080000000000005</v>
      </c>
      <c r="H49" s="22" t="s">
        <v>120</v>
      </c>
      <c r="I49" s="22">
        <v>72.410222222299993</v>
      </c>
      <c r="J49" s="20">
        <v>36</v>
      </c>
      <c r="K49" s="20">
        <v>47</v>
      </c>
    </row>
    <row r="50" spans="1:11" ht="18" customHeight="1">
      <c r="A50" s="20">
        <v>48</v>
      </c>
      <c r="B50" s="24" t="s">
        <v>128</v>
      </c>
      <c r="C50" s="22">
        <v>83.708333332999999</v>
      </c>
      <c r="D50" s="22">
        <v>58.595833333099996</v>
      </c>
      <c r="E50" s="22">
        <v>99.6</v>
      </c>
      <c r="F50" s="22">
        <v>4.9800000000000004</v>
      </c>
      <c r="G50" s="22">
        <v>8.8119999999999994</v>
      </c>
      <c r="H50" s="22" t="s">
        <v>129</v>
      </c>
      <c r="I50" s="22">
        <v>72.387833333099991</v>
      </c>
      <c r="J50" s="20">
        <v>34</v>
      </c>
      <c r="K50" s="20">
        <v>48</v>
      </c>
    </row>
    <row r="51" spans="1:11" ht="18" customHeight="1">
      <c r="A51" s="16">
        <v>49</v>
      </c>
      <c r="B51" s="18" t="s">
        <v>65</v>
      </c>
      <c r="C51" s="22">
        <v>81.910784309999997</v>
      </c>
      <c r="D51" s="22">
        <v>57.337549019999997</v>
      </c>
      <c r="E51" s="22">
        <v>98.5</v>
      </c>
      <c r="F51" s="22">
        <v>4.9249999999999998</v>
      </c>
      <c r="G51" s="22">
        <v>9.9</v>
      </c>
      <c r="H51" s="22">
        <v>0</v>
      </c>
      <c r="I51" s="22">
        <v>72.16254902</v>
      </c>
      <c r="J51" s="20">
        <v>46</v>
      </c>
      <c r="K51" s="20">
        <v>49</v>
      </c>
    </row>
    <row r="52" spans="1:11" ht="18" customHeight="1">
      <c r="A52" s="19">
        <v>50</v>
      </c>
      <c r="B52" s="23" t="s">
        <v>94</v>
      </c>
      <c r="C52" s="22">
        <v>81.8125</v>
      </c>
      <c r="D52" s="22">
        <f>C52*0.7</f>
        <v>57.268749999999997</v>
      </c>
      <c r="E52" s="22">
        <v>97.8</v>
      </c>
      <c r="F52" s="22">
        <f>E52*0.05</f>
        <v>4.8900000000000006</v>
      </c>
      <c r="G52" s="22">
        <v>10</v>
      </c>
      <c r="H52" s="22">
        <v>0</v>
      </c>
      <c r="I52" s="22">
        <f>D52+F52+G52+H52</f>
        <v>72.158749999999998</v>
      </c>
      <c r="J52" s="20">
        <v>48</v>
      </c>
      <c r="K52" s="20">
        <v>50</v>
      </c>
    </row>
    <row r="53" spans="1:11" ht="18" customHeight="1">
      <c r="A53" s="20">
        <v>51</v>
      </c>
      <c r="B53" s="24" t="s">
        <v>171</v>
      </c>
      <c r="C53" s="22">
        <v>82.713235294</v>
      </c>
      <c r="D53" s="22">
        <v>57.899264705799993</v>
      </c>
      <c r="E53" s="22">
        <v>97.9</v>
      </c>
      <c r="F53" s="22">
        <v>4.8950000000000005</v>
      </c>
      <c r="G53" s="22">
        <v>9.1999999999999993</v>
      </c>
      <c r="H53" s="22">
        <v>0</v>
      </c>
      <c r="I53" s="22">
        <v>71.994264705799992</v>
      </c>
      <c r="J53" s="20">
        <v>41</v>
      </c>
      <c r="K53" s="20">
        <v>51</v>
      </c>
    </row>
    <row r="54" spans="1:11" ht="18" customHeight="1">
      <c r="A54" s="16">
        <v>52</v>
      </c>
      <c r="B54" s="24" t="s">
        <v>162</v>
      </c>
      <c r="C54" s="22">
        <v>82.067164179000002</v>
      </c>
      <c r="D54" s="22">
        <v>57.447014925299996</v>
      </c>
      <c r="E54" s="22">
        <v>100</v>
      </c>
      <c r="F54" s="22">
        <v>5</v>
      </c>
      <c r="G54" s="22">
        <v>9.3800000000000008</v>
      </c>
      <c r="H54" s="22">
        <v>0</v>
      </c>
      <c r="I54" s="22">
        <v>71.827014925299991</v>
      </c>
      <c r="J54" s="20">
        <v>45</v>
      </c>
      <c r="K54" s="20">
        <v>52</v>
      </c>
    </row>
    <row r="55" spans="1:11" ht="18" customHeight="1">
      <c r="A55" s="19">
        <v>53</v>
      </c>
      <c r="B55" s="23" t="s">
        <v>98</v>
      </c>
      <c r="C55" s="22">
        <v>81.183673468999999</v>
      </c>
      <c r="D55" s="22">
        <f>C55*0.7</f>
        <v>56.828571428299995</v>
      </c>
      <c r="E55" s="22">
        <v>98.8</v>
      </c>
      <c r="F55" s="22">
        <f>E55*0.05</f>
        <v>4.9400000000000004</v>
      </c>
      <c r="G55" s="22">
        <v>10</v>
      </c>
      <c r="H55" s="22">
        <v>0</v>
      </c>
      <c r="I55" s="22">
        <f>D55+F55+G55+H55</f>
        <v>71.768571428299992</v>
      </c>
      <c r="J55" s="20">
        <v>52</v>
      </c>
      <c r="K55" s="20">
        <v>53</v>
      </c>
    </row>
    <row r="56" spans="1:11" ht="18" customHeight="1">
      <c r="A56" s="20">
        <v>54</v>
      </c>
      <c r="B56" s="18" t="s">
        <v>81</v>
      </c>
      <c r="C56" s="22">
        <v>80.724489800000001</v>
      </c>
      <c r="D56" s="22">
        <v>56.507142860000002</v>
      </c>
      <c r="E56" s="22">
        <v>99.4</v>
      </c>
      <c r="F56" s="22">
        <v>4.97</v>
      </c>
      <c r="G56" s="22">
        <v>9.9</v>
      </c>
      <c r="H56" s="22">
        <v>0</v>
      </c>
      <c r="I56" s="22">
        <v>71.377142860000006</v>
      </c>
      <c r="J56" s="20">
        <v>53</v>
      </c>
      <c r="K56" s="20">
        <v>54</v>
      </c>
    </row>
    <row r="57" spans="1:11" ht="18" customHeight="1">
      <c r="A57" s="16">
        <v>55</v>
      </c>
      <c r="B57" s="24" t="s">
        <v>168</v>
      </c>
      <c r="C57" s="22">
        <v>78.441791045000002</v>
      </c>
      <c r="D57" s="22">
        <v>54.909253731500002</v>
      </c>
      <c r="E57" s="22">
        <v>98.7</v>
      </c>
      <c r="F57" s="22">
        <v>4.9350000000000005</v>
      </c>
      <c r="G57" s="22">
        <v>9.27</v>
      </c>
      <c r="H57" s="22">
        <v>2</v>
      </c>
      <c r="I57" s="22">
        <v>71.1142537315</v>
      </c>
      <c r="J57" s="20">
        <v>64</v>
      </c>
      <c r="K57" s="20">
        <v>55</v>
      </c>
    </row>
    <row r="58" spans="1:11" ht="18" customHeight="1">
      <c r="A58" s="19">
        <v>56</v>
      </c>
      <c r="B58" s="24" t="s">
        <v>132</v>
      </c>
      <c r="C58" s="22">
        <v>81.91</v>
      </c>
      <c r="D58" s="22">
        <v>57.336999999999996</v>
      </c>
      <c r="E58" s="22">
        <v>99.3</v>
      </c>
      <c r="F58" s="22">
        <v>4.9649999999999999</v>
      </c>
      <c r="G58" s="22">
        <v>8.7639999999999993</v>
      </c>
      <c r="H58" s="22" t="s">
        <v>133</v>
      </c>
      <c r="I58" s="22">
        <v>71.065999999999988</v>
      </c>
      <c r="J58" s="20">
        <v>47</v>
      </c>
      <c r="K58" s="20">
        <v>56</v>
      </c>
    </row>
    <row r="59" spans="1:11" ht="18" customHeight="1">
      <c r="A59" s="20">
        <v>57</v>
      </c>
      <c r="B59" s="24" t="s">
        <v>175</v>
      </c>
      <c r="C59" s="22">
        <v>77.354166667000001</v>
      </c>
      <c r="D59" s="22">
        <v>54.147916666899995</v>
      </c>
      <c r="E59" s="22">
        <v>100</v>
      </c>
      <c r="F59" s="22">
        <v>5</v>
      </c>
      <c r="G59" s="22">
        <v>9.3000000000000007</v>
      </c>
      <c r="H59" s="22">
        <v>2.5</v>
      </c>
      <c r="I59" s="22">
        <v>70.947916666899999</v>
      </c>
      <c r="J59" s="20">
        <v>73</v>
      </c>
      <c r="K59" s="20">
        <v>57</v>
      </c>
    </row>
    <row r="60" spans="1:11" ht="18" customHeight="1">
      <c r="A60" s="16">
        <v>58</v>
      </c>
      <c r="B60" s="18" t="s">
        <v>76</v>
      </c>
      <c r="C60" s="22">
        <v>80.018518520000001</v>
      </c>
      <c r="D60" s="22">
        <v>56.012962960000003</v>
      </c>
      <c r="E60" s="22">
        <v>99.4</v>
      </c>
      <c r="F60" s="22">
        <v>4.97</v>
      </c>
      <c r="G60" s="22">
        <v>9.9</v>
      </c>
      <c r="H60" s="22">
        <v>0</v>
      </c>
      <c r="I60" s="22">
        <v>70.88296296</v>
      </c>
      <c r="J60" s="20">
        <v>57</v>
      </c>
      <c r="K60" s="20">
        <v>58</v>
      </c>
    </row>
    <row r="61" spans="1:11" ht="18" customHeight="1">
      <c r="A61" s="19">
        <v>59</v>
      </c>
      <c r="B61" s="24" t="s">
        <v>150</v>
      </c>
      <c r="C61" s="22">
        <v>80.371212120999999</v>
      </c>
      <c r="D61" s="22">
        <v>56.259848484699994</v>
      </c>
      <c r="E61" s="22">
        <v>99.9</v>
      </c>
      <c r="F61" s="22">
        <v>4.995000000000001</v>
      </c>
      <c r="G61" s="22">
        <v>9.41</v>
      </c>
      <c r="H61" s="22">
        <v>0</v>
      </c>
      <c r="I61" s="22">
        <v>70.664848484699988</v>
      </c>
      <c r="J61" s="20">
        <v>56</v>
      </c>
      <c r="K61" s="20">
        <v>59</v>
      </c>
    </row>
    <row r="62" spans="1:11" ht="18" customHeight="1">
      <c r="A62" s="20">
        <v>60</v>
      </c>
      <c r="B62" s="24" t="s">
        <v>176</v>
      </c>
      <c r="C62" s="22">
        <v>80.514925372999997</v>
      </c>
      <c r="D62" s="22">
        <v>56.360447761099991</v>
      </c>
      <c r="E62" s="22">
        <v>98.4</v>
      </c>
      <c r="F62" s="22">
        <v>4.9200000000000008</v>
      </c>
      <c r="G62" s="22">
        <v>9.2799999999999994</v>
      </c>
      <c r="H62" s="22">
        <v>0</v>
      </c>
      <c r="I62" s="22">
        <v>70.560447761099994</v>
      </c>
      <c r="J62" s="20">
        <v>54</v>
      </c>
      <c r="K62" s="20">
        <v>60</v>
      </c>
    </row>
    <row r="63" spans="1:11" ht="18" customHeight="1">
      <c r="A63" s="16">
        <v>61</v>
      </c>
      <c r="B63" s="18" t="s">
        <v>75</v>
      </c>
      <c r="C63" s="22">
        <v>79.466666669999995</v>
      </c>
      <c r="D63" s="22">
        <v>55.626666669999999</v>
      </c>
      <c r="E63" s="22">
        <v>98.8</v>
      </c>
      <c r="F63" s="22">
        <v>4.9400000000000004</v>
      </c>
      <c r="G63" s="22">
        <v>9.9</v>
      </c>
      <c r="H63" s="22">
        <v>0</v>
      </c>
      <c r="I63" s="22">
        <v>70.466666669999995</v>
      </c>
      <c r="J63" s="20">
        <v>60</v>
      </c>
      <c r="K63" s="20">
        <v>61</v>
      </c>
    </row>
    <row r="64" spans="1:11" ht="18" customHeight="1">
      <c r="A64" s="19">
        <v>62</v>
      </c>
      <c r="B64" s="24" t="s">
        <v>135</v>
      </c>
      <c r="C64" s="22">
        <v>78.445454545000004</v>
      </c>
      <c r="D64" s="22">
        <v>54.911818181500003</v>
      </c>
      <c r="E64" s="22">
        <v>99.2</v>
      </c>
      <c r="F64" s="22">
        <v>4.9600000000000009</v>
      </c>
      <c r="G64" s="22">
        <v>10.26</v>
      </c>
      <c r="H64" s="22" t="s">
        <v>136</v>
      </c>
      <c r="I64" s="22">
        <v>70.131818181500009</v>
      </c>
      <c r="J64" s="20">
        <v>63</v>
      </c>
      <c r="K64" s="20">
        <v>62</v>
      </c>
    </row>
    <row r="65" spans="1:11" ht="18" customHeight="1">
      <c r="A65" s="20">
        <v>63</v>
      </c>
      <c r="B65" s="24" t="s">
        <v>124</v>
      </c>
      <c r="C65" s="22">
        <v>80.500862068999993</v>
      </c>
      <c r="D65" s="22">
        <v>56.350603448299992</v>
      </c>
      <c r="E65" s="22">
        <v>98.8</v>
      </c>
      <c r="F65" s="22">
        <v>4.9400000000000004</v>
      </c>
      <c r="G65" s="22">
        <v>8.5679999999999996</v>
      </c>
      <c r="H65" s="22" t="s">
        <v>125</v>
      </c>
      <c r="I65" s="22">
        <v>69.858603448299988</v>
      </c>
      <c r="J65" s="20">
        <v>55</v>
      </c>
      <c r="K65" s="20">
        <v>63</v>
      </c>
    </row>
    <row r="66" spans="1:11" ht="18" customHeight="1">
      <c r="A66" s="16">
        <v>64</v>
      </c>
      <c r="B66" s="24" t="s">
        <v>173</v>
      </c>
      <c r="C66" s="22">
        <v>79.606338027999996</v>
      </c>
      <c r="D66" s="22">
        <v>55.724436619599992</v>
      </c>
      <c r="E66" s="22">
        <v>98.2</v>
      </c>
      <c r="F66" s="22">
        <v>4.91</v>
      </c>
      <c r="G66" s="22">
        <v>9.19</v>
      </c>
      <c r="H66" s="22">
        <v>0</v>
      </c>
      <c r="I66" s="22">
        <v>69.824436619599993</v>
      </c>
      <c r="J66" s="20">
        <v>59</v>
      </c>
      <c r="K66" s="20">
        <v>64</v>
      </c>
    </row>
    <row r="67" spans="1:11" ht="18" customHeight="1">
      <c r="A67" s="19">
        <v>65</v>
      </c>
      <c r="B67" s="18" t="s">
        <v>74</v>
      </c>
      <c r="C67" s="22">
        <v>77.481914889999999</v>
      </c>
      <c r="D67" s="22">
        <v>54.237340430000003</v>
      </c>
      <c r="E67" s="22">
        <v>99.6</v>
      </c>
      <c r="F67" s="22">
        <v>4.9800000000000004</v>
      </c>
      <c r="G67" s="22">
        <v>10.48</v>
      </c>
      <c r="H67" s="22">
        <v>0.1</v>
      </c>
      <c r="I67" s="22">
        <v>69.797340430000006</v>
      </c>
      <c r="J67" s="20">
        <v>72</v>
      </c>
      <c r="K67" s="20">
        <v>65</v>
      </c>
    </row>
    <row r="68" spans="1:11" ht="18" customHeight="1">
      <c r="A68" s="20">
        <v>66</v>
      </c>
      <c r="B68" s="18" t="s">
        <v>62</v>
      </c>
      <c r="C68" s="22">
        <v>77.552631579999996</v>
      </c>
      <c r="D68" s="22">
        <v>54.286842110000002</v>
      </c>
      <c r="E68" s="22">
        <v>99.9</v>
      </c>
      <c r="F68" s="22">
        <v>4.9950000000000001</v>
      </c>
      <c r="G68" s="22">
        <v>10.5</v>
      </c>
      <c r="H68" s="22">
        <v>0</v>
      </c>
      <c r="I68" s="22">
        <v>69.781842109999999</v>
      </c>
      <c r="J68" s="20">
        <v>70</v>
      </c>
      <c r="K68" s="20">
        <v>66</v>
      </c>
    </row>
    <row r="69" spans="1:11" ht="18" customHeight="1">
      <c r="A69" s="16">
        <v>67</v>
      </c>
      <c r="B69" s="23" t="s">
        <v>99</v>
      </c>
      <c r="C69" s="22">
        <v>77.519230769000004</v>
      </c>
      <c r="D69" s="22">
        <f>C69*0.7</f>
        <v>54.2634615383</v>
      </c>
      <c r="E69" s="22">
        <v>100</v>
      </c>
      <c r="F69" s="22">
        <f>E69*0.05</f>
        <v>5</v>
      </c>
      <c r="G69" s="22">
        <v>10</v>
      </c>
      <c r="H69" s="22">
        <v>0.2</v>
      </c>
      <c r="I69" s="22">
        <f>D69+F69+G69+H69</f>
        <v>69.463461538299995</v>
      </c>
      <c r="J69" s="20">
        <v>71</v>
      </c>
      <c r="K69" s="20">
        <v>67</v>
      </c>
    </row>
    <row r="70" spans="1:11" ht="18" customHeight="1">
      <c r="A70" s="19">
        <v>68</v>
      </c>
      <c r="B70" s="18" t="s">
        <v>84</v>
      </c>
      <c r="C70" s="22">
        <v>77.672222219999995</v>
      </c>
      <c r="D70" s="22">
        <v>54.37055556</v>
      </c>
      <c r="E70" s="22">
        <v>99.8</v>
      </c>
      <c r="F70" s="22">
        <v>4.99</v>
      </c>
      <c r="G70" s="22">
        <v>10</v>
      </c>
      <c r="H70" s="22">
        <v>0</v>
      </c>
      <c r="I70" s="22">
        <v>69.360555559999995</v>
      </c>
      <c r="J70" s="20">
        <v>69</v>
      </c>
      <c r="K70" s="20">
        <v>68</v>
      </c>
    </row>
    <row r="71" spans="1:11" ht="18" customHeight="1">
      <c r="A71" s="20">
        <v>69</v>
      </c>
      <c r="B71" s="24" t="s">
        <v>152</v>
      </c>
      <c r="C71" s="22">
        <v>78.272307691999998</v>
      </c>
      <c r="D71" s="22">
        <v>54.790615384399999</v>
      </c>
      <c r="E71" s="22">
        <v>100</v>
      </c>
      <c r="F71" s="22">
        <v>5</v>
      </c>
      <c r="G71" s="22">
        <v>9.4</v>
      </c>
      <c r="H71" s="22">
        <v>0</v>
      </c>
      <c r="I71" s="22">
        <v>69.190615384400004</v>
      </c>
      <c r="J71" s="20">
        <v>65</v>
      </c>
      <c r="K71" s="20">
        <v>69</v>
      </c>
    </row>
    <row r="72" spans="1:11" ht="18" customHeight="1">
      <c r="A72" s="16">
        <v>70</v>
      </c>
      <c r="B72" s="23" t="s">
        <v>100</v>
      </c>
      <c r="C72" s="22">
        <v>77.265306121999998</v>
      </c>
      <c r="D72" s="22">
        <f>C72*0.7</f>
        <v>54.085714285399995</v>
      </c>
      <c r="E72" s="22">
        <v>100</v>
      </c>
      <c r="F72" s="22">
        <f>E72*0.05</f>
        <v>5</v>
      </c>
      <c r="G72" s="22">
        <v>10</v>
      </c>
      <c r="H72" s="22">
        <v>0</v>
      </c>
      <c r="I72" s="22">
        <f>D72+F72+G72+H72</f>
        <v>69.085714285400002</v>
      </c>
      <c r="J72" s="20">
        <v>74</v>
      </c>
      <c r="K72" s="20">
        <v>70</v>
      </c>
    </row>
    <row r="73" spans="1:11" ht="18" customHeight="1">
      <c r="A73" s="19">
        <v>71</v>
      </c>
      <c r="B73" s="24" t="s">
        <v>134</v>
      </c>
      <c r="C73" s="22">
        <v>78.730769230999996</v>
      </c>
      <c r="D73" s="22">
        <v>55.111538461699993</v>
      </c>
      <c r="E73" s="22">
        <v>99.4</v>
      </c>
      <c r="F73" s="22">
        <v>4.9700000000000006</v>
      </c>
      <c r="G73" s="22">
        <v>8.879999999999999</v>
      </c>
      <c r="H73" s="22" t="s">
        <v>112</v>
      </c>
      <c r="I73" s="22">
        <v>68.961538461699988</v>
      </c>
      <c r="J73" s="20">
        <v>62</v>
      </c>
      <c r="K73" s="20">
        <v>71</v>
      </c>
    </row>
    <row r="74" spans="1:11" ht="18" customHeight="1">
      <c r="A74" s="20">
        <v>72</v>
      </c>
      <c r="B74" s="24" t="s">
        <v>154</v>
      </c>
      <c r="C74" s="22">
        <v>72.485714286000004</v>
      </c>
      <c r="D74" s="22">
        <v>50.740000000199998</v>
      </c>
      <c r="E74" s="22">
        <v>100</v>
      </c>
      <c r="F74" s="22">
        <v>5</v>
      </c>
      <c r="G74" s="22">
        <v>10.62</v>
      </c>
      <c r="H74" s="22">
        <v>2.5</v>
      </c>
      <c r="I74" s="22">
        <v>68.860000000200003</v>
      </c>
      <c r="J74" s="20">
        <v>90</v>
      </c>
      <c r="K74" s="20">
        <v>72</v>
      </c>
    </row>
    <row r="75" spans="1:11" ht="18" customHeight="1">
      <c r="A75" s="16">
        <v>73</v>
      </c>
      <c r="B75" s="24" t="s">
        <v>148</v>
      </c>
      <c r="C75" s="22">
        <v>77.935156250000006</v>
      </c>
      <c r="D75" s="22">
        <v>54.554609374999998</v>
      </c>
      <c r="E75" s="22">
        <v>100</v>
      </c>
      <c r="F75" s="22">
        <v>5</v>
      </c>
      <c r="G75" s="22">
        <v>9.23</v>
      </c>
      <c r="H75" s="22">
        <v>0</v>
      </c>
      <c r="I75" s="22">
        <v>68.784609375000002</v>
      </c>
      <c r="J75" s="20">
        <v>67</v>
      </c>
      <c r="K75" s="20">
        <v>73</v>
      </c>
    </row>
    <row r="76" spans="1:11" ht="18" customHeight="1">
      <c r="A76" s="19">
        <v>74</v>
      </c>
      <c r="B76" s="24" t="s">
        <v>137</v>
      </c>
      <c r="C76" s="22">
        <v>77.894230769000004</v>
      </c>
      <c r="D76" s="22">
        <v>54.525961538300002</v>
      </c>
      <c r="E76" s="22">
        <v>99.2</v>
      </c>
      <c r="F76" s="22">
        <v>4.9600000000000009</v>
      </c>
      <c r="G76" s="22">
        <v>9.1119999999999983</v>
      </c>
      <c r="H76" s="22" t="s">
        <v>138</v>
      </c>
      <c r="I76" s="22">
        <v>68.597961538299998</v>
      </c>
      <c r="J76" s="20">
        <v>68</v>
      </c>
      <c r="K76" s="20">
        <v>74</v>
      </c>
    </row>
    <row r="77" spans="1:11" ht="18" customHeight="1">
      <c r="A77" s="20">
        <v>75</v>
      </c>
      <c r="B77" s="24" t="s">
        <v>131</v>
      </c>
      <c r="C77" s="22">
        <v>78.0625</v>
      </c>
      <c r="D77" s="22">
        <v>54.643749999999997</v>
      </c>
      <c r="E77" s="22">
        <v>99.1</v>
      </c>
      <c r="F77" s="22">
        <v>4.9550000000000001</v>
      </c>
      <c r="G77" s="22">
        <v>8.831999999999999</v>
      </c>
      <c r="H77" s="22" t="s">
        <v>112</v>
      </c>
      <c r="I77" s="22">
        <v>68.430749999999989</v>
      </c>
      <c r="J77" s="20">
        <v>66</v>
      </c>
      <c r="K77" s="20">
        <v>75</v>
      </c>
    </row>
    <row r="78" spans="1:11" ht="18" customHeight="1">
      <c r="A78" s="16">
        <v>76</v>
      </c>
      <c r="B78" s="23" t="s">
        <v>101</v>
      </c>
      <c r="C78" s="22">
        <v>76.033898304999994</v>
      </c>
      <c r="D78" s="22">
        <f>C78*0.7</f>
        <v>53.223728813499996</v>
      </c>
      <c r="E78" s="22">
        <v>98.975999999999999</v>
      </c>
      <c r="F78" s="22">
        <f>E78*0.05</f>
        <v>4.9488000000000003</v>
      </c>
      <c r="G78" s="22">
        <v>10</v>
      </c>
      <c r="H78" s="22">
        <v>0</v>
      </c>
      <c r="I78" s="22">
        <f>D78+F78+G78+H78</f>
        <v>68.172528813499994</v>
      </c>
      <c r="J78" s="20">
        <v>75</v>
      </c>
      <c r="K78" s="20">
        <v>76</v>
      </c>
    </row>
    <row r="79" spans="1:11" ht="18" customHeight="1">
      <c r="A79" s="19">
        <v>77</v>
      </c>
      <c r="B79" s="23" t="s">
        <v>102</v>
      </c>
      <c r="C79" s="22">
        <v>75.388000000000005</v>
      </c>
      <c r="D79" s="22">
        <f>C79*0.7</f>
        <v>52.771599999999999</v>
      </c>
      <c r="E79" s="22">
        <v>98.4</v>
      </c>
      <c r="F79" s="22">
        <f>E79*0.05</f>
        <v>4.9200000000000008</v>
      </c>
      <c r="G79" s="22">
        <v>10</v>
      </c>
      <c r="H79" s="22">
        <v>0</v>
      </c>
      <c r="I79" s="22">
        <f>D79+F79+G79+H79</f>
        <v>67.691599999999994</v>
      </c>
      <c r="J79" s="20">
        <v>78</v>
      </c>
      <c r="K79" s="20">
        <v>77</v>
      </c>
    </row>
    <row r="80" spans="1:11" ht="18" customHeight="1">
      <c r="A80" s="20">
        <v>78</v>
      </c>
      <c r="B80" s="23" t="s">
        <v>103</v>
      </c>
      <c r="C80" s="22">
        <v>74.037068966000007</v>
      </c>
      <c r="D80" s="22">
        <f>C80*0.7</f>
        <v>51.825948276200002</v>
      </c>
      <c r="E80" s="22">
        <v>99.8</v>
      </c>
      <c r="F80" s="22">
        <f>E80*0.05</f>
        <v>4.99</v>
      </c>
      <c r="G80" s="22">
        <v>10.5</v>
      </c>
      <c r="H80" s="22">
        <v>0</v>
      </c>
      <c r="I80" s="22">
        <f>D80+F80+G80+H80</f>
        <v>67.315948276200004</v>
      </c>
      <c r="J80" s="20">
        <v>80</v>
      </c>
      <c r="K80" s="20">
        <v>78</v>
      </c>
    </row>
    <row r="81" spans="1:11" ht="18" customHeight="1">
      <c r="A81" s="16">
        <v>79</v>
      </c>
      <c r="B81" s="24" t="s">
        <v>163</v>
      </c>
      <c r="C81" s="22">
        <v>75.614754098000006</v>
      </c>
      <c r="D81" s="22">
        <v>52.930327868600003</v>
      </c>
      <c r="E81" s="22">
        <v>99.5</v>
      </c>
      <c r="F81" s="22">
        <v>4.9750000000000005</v>
      </c>
      <c r="G81" s="22">
        <v>9.31</v>
      </c>
      <c r="H81" s="22">
        <v>0</v>
      </c>
      <c r="I81" s="22">
        <v>67.215327868599999</v>
      </c>
      <c r="J81" s="20">
        <v>76</v>
      </c>
      <c r="K81" s="20">
        <v>79</v>
      </c>
    </row>
    <row r="82" spans="1:11" ht="18" customHeight="1">
      <c r="A82" s="19">
        <v>80</v>
      </c>
      <c r="B82" s="24" t="s">
        <v>158</v>
      </c>
      <c r="C82" s="22">
        <v>75.418181817999994</v>
      </c>
      <c r="D82" s="22">
        <v>52.79272727259999</v>
      </c>
      <c r="E82" s="22">
        <v>100</v>
      </c>
      <c r="F82" s="22">
        <v>5</v>
      </c>
      <c r="G82" s="22">
        <v>9.36</v>
      </c>
      <c r="H82" s="22">
        <v>0</v>
      </c>
      <c r="I82" s="22">
        <v>67.152727272599989</v>
      </c>
      <c r="J82" s="20">
        <v>77</v>
      </c>
      <c r="K82" s="20">
        <v>80</v>
      </c>
    </row>
    <row r="83" spans="1:11" ht="18" customHeight="1">
      <c r="A83" s="20">
        <v>81</v>
      </c>
      <c r="B83" s="23" t="s">
        <v>104</v>
      </c>
      <c r="C83" s="22">
        <v>72.896296296000003</v>
      </c>
      <c r="D83" s="22">
        <f>C83*0.7</f>
        <v>51.027407407200002</v>
      </c>
      <c r="E83" s="22">
        <v>98.5</v>
      </c>
      <c r="F83" s="22">
        <f>E83*0.05</f>
        <v>4.9250000000000007</v>
      </c>
      <c r="G83" s="22">
        <v>11</v>
      </c>
      <c r="H83" s="22">
        <v>0</v>
      </c>
      <c r="I83" s="22">
        <f>D83+F83+G83+H83</f>
        <v>66.952407407199999</v>
      </c>
      <c r="J83" s="20">
        <v>88</v>
      </c>
      <c r="K83" s="20">
        <v>81</v>
      </c>
    </row>
    <row r="84" spans="1:11" ht="18" customHeight="1">
      <c r="A84" s="16">
        <v>82</v>
      </c>
      <c r="B84" s="18" t="s">
        <v>77</v>
      </c>
      <c r="C84" s="22">
        <v>73.940594059999995</v>
      </c>
      <c r="D84" s="22">
        <v>51.758415839999998</v>
      </c>
      <c r="E84" s="22">
        <v>100</v>
      </c>
      <c r="F84" s="22">
        <v>5</v>
      </c>
      <c r="G84" s="22">
        <v>9.98</v>
      </c>
      <c r="H84" s="22">
        <v>0</v>
      </c>
      <c r="I84" s="22">
        <v>66.738415840000002</v>
      </c>
      <c r="J84" s="20">
        <v>82</v>
      </c>
      <c r="K84" s="20">
        <v>82</v>
      </c>
    </row>
    <row r="85" spans="1:11" ht="18" customHeight="1">
      <c r="A85" s="19">
        <v>83</v>
      </c>
      <c r="B85" s="24" t="s">
        <v>174</v>
      </c>
      <c r="C85" s="22">
        <v>75.087323944000005</v>
      </c>
      <c r="D85" s="22">
        <v>52.561126760800001</v>
      </c>
      <c r="E85" s="22">
        <v>98.4</v>
      </c>
      <c r="F85" s="22">
        <v>4.9200000000000008</v>
      </c>
      <c r="G85" s="22">
        <v>9.1999999999999993</v>
      </c>
      <c r="H85" s="22">
        <v>0</v>
      </c>
      <c r="I85" s="22">
        <v>66.681126760799998</v>
      </c>
      <c r="J85" s="20">
        <v>79</v>
      </c>
      <c r="K85" s="20">
        <v>83</v>
      </c>
    </row>
    <row r="86" spans="1:11" ht="18" customHeight="1">
      <c r="A86" s="20">
        <v>84</v>
      </c>
      <c r="B86" s="24" t="s">
        <v>146</v>
      </c>
      <c r="C86" s="22">
        <v>73.028666666999996</v>
      </c>
      <c r="D86" s="22">
        <v>51.120066666899994</v>
      </c>
      <c r="E86" s="22">
        <v>99.9</v>
      </c>
      <c r="F86" s="22">
        <v>4.995000000000001</v>
      </c>
      <c r="G86" s="22">
        <v>9.4600000000000009</v>
      </c>
      <c r="H86" s="22">
        <v>0.7</v>
      </c>
      <c r="I86" s="22">
        <v>66.275066666900003</v>
      </c>
      <c r="J86" s="20">
        <v>87</v>
      </c>
      <c r="K86" s="20">
        <v>84</v>
      </c>
    </row>
    <row r="87" spans="1:11" ht="18" customHeight="1">
      <c r="A87" s="16">
        <v>85</v>
      </c>
      <c r="B87" s="24" t="s">
        <v>165</v>
      </c>
      <c r="C87" s="22">
        <v>74.016666666999996</v>
      </c>
      <c r="D87" s="22">
        <v>51.811666666899995</v>
      </c>
      <c r="E87" s="22">
        <v>100</v>
      </c>
      <c r="F87" s="22">
        <v>5</v>
      </c>
      <c r="G87" s="22">
        <v>9.2899999999999991</v>
      </c>
      <c r="H87" s="22">
        <v>0</v>
      </c>
      <c r="I87" s="22">
        <v>66.101666666900002</v>
      </c>
      <c r="J87" s="20">
        <v>81</v>
      </c>
      <c r="K87" s="20">
        <v>85</v>
      </c>
    </row>
    <row r="88" spans="1:11" ht="18" customHeight="1">
      <c r="A88" s="19">
        <v>86</v>
      </c>
      <c r="B88" s="18" t="s">
        <v>78</v>
      </c>
      <c r="C88" s="22">
        <v>73.032075469999995</v>
      </c>
      <c r="D88" s="22">
        <v>51.12245283</v>
      </c>
      <c r="E88" s="22">
        <v>98.4</v>
      </c>
      <c r="F88" s="22">
        <v>4.92</v>
      </c>
      <c r="G88" s="22">
        <v>9.9</v>
      </c>
      <c r="H88" s="22">
        <v>0</v>
      </c>
      <c r="I88" s="22">
        <v>65.942452830000008</v>
      </c>
      <c r="J88" s="20">
        <v>86</v>
      </c>
      <c r="K88" s="20">
        <v>86</v>
      </c>
    </row>
    <row r="89" spans="1:11" ht="18" customHeight="1">
      <c r="A89" s="20">
        <v>87</v>
      </c>
      <c r="B89" s="24" t="s">
        <v>151</v>
      </c>
      <c r="C89" s="22">
        <v>73.408333333000002</v>
      </c>
      <c r="D89" s="22">
        <v>51.385833333099995</v>
      </c>
      <c r="E89" s="22">
        <v>100</v>
      </c>
      <c r="F89" s="22">
        <v>5</v>
      </c>
      <c r="G89" s="22">
        <v>9.1999999999999993</v>
      </c>
      <c r="H89" s="22">
        <v>0</v>
      </c>
      <c r="I89" s="22">
        <v>65.585833333099998</v>
      </c>
      <c r="J89" s="20">
        <v>83</v>
      </c>
      <c r="K89" s="20">
        <v>87</v>
      </c>
    </row>
    <row r="90" spans="1:11" ht="18" customHeight="1">
      <c r="A90" s="16">
        <v>88</v>
      </c>
      <c r="B90" s="23" t="s">
        <v>105</v>
      </c>
      <c r="C90" s="22">
        <v>72.153846153999993</v>
      </c>
      <c r="D90" s="22">
        <f>C90*0.7</f>
        <v>50.507692307799992</v>
      </c>
      <c r="E90" s="22">
        <v>99.9</v>
      </c>
      <c r="F90" s="22">
        <f>E90*0.05</f>
        <v>4.995000000000001</v>
      </c>
      <c r="G90" s="22">
        <v>10</v>
      </c>
      <c r="H90" s="22">
        <v>0</v>
      </c>
      <c r="I90" s="22">
        <f>D90+F90+G90+H90</f>
        <v>65.50269230779999</v>
      </c>
      <c r="J90" s="20">
        <v>91</v>
      </c>
      <c r="K90" s="20">
        <v>88</v>
      </c>
    </row>
    <row r="91" spans="1:11" ht="18" customHeight="1">
      <c r="A91" s="19">
        <v>89</v>
      </c>
      <c r="B91" s="24" t="s">
        <v>172</v>
      </c>
      <c r="C91" s="22">
        <v>73.275362318999996</v>
      </c>
      <c r="D91" s="22">
        <v>51.292753623299994</v>
      </c>
      <c r="E91" s="22">
        <v>98.2</v>
      </c>
      <c r="F91" s="22">
        <v>4.91</v>
      </c>
      <c r="G91" s="22">
        <v>9.23</v>
      </c>
      <c r="H91" s="22">
        <v>0</v>
      </c>
      <c r="I91" s="22">
        <v>65.432753623300002</v>
      </c>
      <c r="J91" s="20">
        <v>85</v>
      </c>
      <c r="K91" s="20">
        <v>89</v>
      </c>
    </row>
    <row r="92" spans="1:11" ht="18" customHeight="1">
      <c r="A92" s="20">
        <v>90</v>
      </c>
      <c r="B92" s="24" t="s">
        <v>159</v>
      </c>
      <c r="C92" s="22">
        <v>72.588709676999997</v>
      </c>
      <c r="D92" s="22">
        <v>50.812096773899995</v>
      </c>
      <c r="E92" s="22">
        <v>100</v>
      </c>
      <c r="F92" s="22">
        <v>5</v>
      </c>
      <c r="G92" s="22">
        <v>9.25</v>
      </c>
      <c r="H92" s="22">
        <v>0</v>
      </c>
      <c r="I92" s="22">
        <v>65.062096773899995</v>
      </c>
      <c r="J92" s="20">
        <v>89</v>
      </c>
      <c r="K92" s="20">
        <v>90</v>
      </c>
    </row>
    <row r="93" spans="1:11" ht="18" customHeight="1">
      <c r="A93" s="16">
        <v>91</v>
      </c>
      <c r="B93" s="24" t="s">
        <v>140</v>
      </c>
      <c r="C93" s="22">
        <v>73.348076922999994</v>
      </c>
      <c r="D93" s="22">
        <v>51.34365384609999</v>
      </c>
      <c r="E93" s="22">
        <v>98.4</v>
      </c>
      <c r="F93" s="22">
        <v>4.9200000000000008</v>
      </c>
      <c r="G93" s="22">
        <v>8.6440000000000001</v>
      </c>
      <c r="H93" s="22" t="s">
        <v>112</v>
      </c>
      <c r="I93" s="22">
        <v>64.90765384609999</v>
      </c>
      <c r="J93" s="20">
        <v>84</v>
      </c>
      <c r="K93" s="20">
        <v>91</v>
      </c>
    </row>
    <row r="94" spans="1:11" ht="18" customHeight="1">
      <c r="A94" s="19">
        <v>92</v>
      </c>
      <c r="B94" s="24" t="s">
        <v>161</v>
      </c>
      <c r="C94" s="22">
        <v>72</v>
      </c>
      <c r="D94" s="22">
        <v>50.4</v>
      </c>
      <c r="E94" s="22">
        <v>100</v>
      </c>
      <c r="F94" s="22">
        <v>5</v>
      </c>
      <c r="G94" s="22">
        <v>9.2799999999999994</v>
      </c>
      <c r="H94" s="22">
        <v>0</v>
      </c>
      <c r="I94" s="22">
        <v>64.679999999999993</v>
      </c>
      <c r="J94" s="20">
        <v>92</v>
      </c>
      <c r="K94" s="20">
        <v>92</v>
      </c>
    </row>
    <row r="95" spans="1:11" ht="18" customHeight="1">
      <c r="A95" s="20">
        <v>93</v>
      </c>
      <c r="B95" s="18" t="s">
        <v>73</v>
      </c>
      <c r="C95" s="22">
        <v>69.447368420000004</v>
      </c>
      <c r="D95" s="22">
        <v>48.613157889999997</v>
      </c>
      <c r="E95" s="22">
        <v>99.8</v>
      </c>
      <c r="F95" s="22">
        <v>4.99</v>
      </c>
      <c r="G95" s="22">
        <v>10.98</v>
      </c>
      <c r="H95" s="22">
        <v>0</v>
      </c>
      <c r="I95" s="22">
        <v>64.583157889999995</v>
      </c>
      <c r="J95" s="20">
        <v>98</v>
      </c>
      <c r="K95" s="20">
        <v>93</v>
      </c>
    </row>
    <row r="96" spans="1:11" ht="18" customHeight="1">
      <c r="A96" s="16">
        <v>94</v>
      </c>
      <c r="B96" s="23" t="s">
        <v>55</v>
      </c>
      <c r="C96" s="22">
        <v>70.519230769000004</v>
      </c>
      <c r="D96" s="22">
        <f>C96*0.7</f>
        <v>49.363461538300001</v>
      </c>
      <c r="E96" s="22">
        <v>100</v>
      </c>
      <c r="F96" s="22">
        <f>E96*0.05</f>
        <v>5</v>
      </c>
      <c r="G96" s="22">
        <v>10</v>
      </c>
      <c r="H96" s="22">
        <v>0</v>
      </c>
      <c r="I96" s="22">
        <f>D96+F96+G96+H96</f>
        <v>64.363461538300001</v>
      </c>
      <c r="J96" s="20">
        <v>95</v>
      </c>
      <c r="K96" s="20">
        <v>94</v>
      </c>
    </row>
    <row r="97" spans="1:11" ht="18" customHeight="1">
      <c r="A97" s="19">
        <v>95</v>
      </c>
      <c r="B97" s="24" t="s">
        <v>51</v>
      </c>
      <c r="C97" s="22">
        <v>71.825000000000003</v>
      </c>
      <c r="D97" s="22">
        <v>50.277499999999996</v>
      </c>
      <c r="E97" s="22">
        <v>99.6</v>
      </c>
      <c r="F97" s="22">
        <v>4.9800000000000004</v>
      </c>
      <c r="G97" s="22">
        <v>8.6720000000000006</v>
      </c>
      <c r="H97" s="22" t="s">
        <v>112</v>
      </c>
      <c r="I97" s="22">
        <v>63.92949999999999</v>
      </c>
      <c r="J97" s="20">
        <v>93</v>
      </c>
      <c r="K97" s="20">
        <v>95</v>
      </c>
    </row>
    <row r="98" spans="1:11" ht="18" customHeight="1">
      <c r="A98" s="20">
        <v>96</v>
      </c>
      <c r="B98" s="18" t="s">
        <v>63</v>
      </c>
      <c r="C98" s="22">
        <v>70.010869569999997</v>
      </c>
      <c r="D98" s="22">
        <v>49.007608699999999</v>
      </c>
      <c r="E98" s="22">
        <v>99.5</v>
      </c>
      <c r="F98" s="22">
        <v>4.9749999999999996</v>
      </c>
      <c r="G98" s="22">
        <v>9.9</v>
      </c>
      <c r="H98" s="22">
        <v>0</v>
      </c>
      <c r="I98" s="22">
        <v>63.882608699999999</v>
      </c>
      <c r="J98" s="20">
        <v>97</v>
      </c>
      <c r="K98" s="20">
        <v>96</v>
      </c>
    </row>
    <row r="99" spans="1:11" ht="18" customHeight="1">
      <c r="A99" s="16">
        <v>97</v>
      </c>
      <c r="B99" s="24" t="s">
        <v>141</v>
      </c>
      <c r="C99" s="22">
        <v>71.367924528000003</v>
      </c>
      <c r="D99" s="22">
        <v>49.957547169599998</v>
      </c>
      <c r="E99" s="22">
        <v>99.3</v>
      </c>
      <c r="F99" s="22">
        <v>4.9649999999999999</v>
      </c>
      <c r="G99" s="22">
        <v>8.8359999999999985</v>
      </c>
      <c r="H99" s="22" t="s">
        <v>112</v>
      </c>
      <c r="I99" s="22">
        <v>63.758547169599993</v>
      </c>
      <c r="J99" s="20">
        <v>94</v>
      </c>
      <c r="K99" s="20">
        <v>97</v>
      </c>
    </row>
    <row r="100" spans="1:11" ht="18" customHeight="1">
      <c r="A100" s="19">
        <v>98</v>
      </c>
      <c r="B100" s="24" t="s">
        <v>142</v>
      </c>
      <c r="C100" s="22">
        <v>70.472727273000004</v>
      </c>
      <c r="D100" s="22">
        <v>49.330909091099997</v>
      </c>
      <c r="E100" s="22">
        <v>98.6</v>
      </c>
      <c r="F100" s="22">
        <v>4.93</v>
      </c>
      <c r="G100" s="22">
        <v>9.3159999999999989</v>
      </c>
      <c r="H100" s="22" t="s">
        <v>112</v>
      </c>
      <c r="I100" s="22">
        <v>63.576909091099992</v>
      </c>
      <c r="J100" s="20">
        <v>96</v>
      </c>
      <c r="K100" s="20">
        <v>98</v>
      </c>
    </row>
    <row r="101" spans="1:11" ht="18" customHeight="1">
      <c r="A101" s="20">
        <v>99</v>
      </c>
      <c r="B101" s="23" t="s">
        <v>106</v>
      </c>
      <c r="C101" s="22">
        <v>67.333333332999999</v>
      </c>
      <c r="D101" s="22">
        <f>C101*0.7</f>
        <v>47.133333333099998</v>
      </c>
      <c r="E101" s="22">
        <v>97.4</v>
      </c>
      <c r="F101" s="22">
        <f>E101*0.05</f>
        <v>4.870000000000001</v>
      </c>
      <c r="G101" s="22">
        <v>10</v>
      </c>
      <c r="H101" s="22">
        <v>0</v>
      </c>
      <c r="I101" s="22">
        <f>D101+F101+G101+H101</f>
        <v>62.003333333100002</v>
      </c>
      <c r="J101" s="20">
        <v>100</v>
      </c>
      <c r="K101" s="20">
        <v>99</v>
      </c>
    </row>
    <row r="102" spans="1:11" ht="18" customHeight="1">
      <c r="A102" s="16">
        <v>100</v>
      </c>
      <c r="B102" s="24" t="s">
        <v>139</v>
      </c>
      <c r="C102" s="22">
        <v>69.240963855000004</v>
      </c>
      <c r="D102" s="22">
        <v>48.468674698500003</v>
      </c>
      <c r="E102" s="22">
        <v>94.3</v>
      </c>
      <c r="F102" s="22">
        <v>4.7149999999999999</v>
      </c>
      <c r="G102" s="22">
        <v>8.6280000000000001</v>
      </c>
      <c r="H102" s="22" t="s">
        <v>112</v>
      </c>
      <c r="I102" s="22">
        <v>61.811674698499999</v>
      </c>
      <c r="J102" s="20">
        <v>99</v>
      </c>
      <c r="K102" s="20">
        <v>100</v>
      </c>
    </row>
    <row r="103" spans="1:11" ht="18" customHeight="1">
      <c r="A103" s="19">
        <v>101</v>
      </c>
      <c r="B103" s="24" t="s">
        <v>143</v>
      </c>
      <c r="C103" s="22">
        <v>65.684782608999996</v>
      </c>
      <c r="D103" s="22">
        <v>45.979347826299993</v>
      </c>
      <c r="E103" s="22">
        <v>99.1</v>
      </c>
      <c r="F103" s="22">
        <v>4.9550000000000001</v>
      </c>
      <c r="G103" s="22">
        <v>10.16</v>
      </c>
      <c r="H103" s="22" t="s">
        <v>112</v>
      </c>
      <c r="I103" s="22">
        <v>61.094347826299995</v>
      </c>
      <c r="J103" s="20">
        <v>102</v>
      </c>
      <c r="K103" s="20">
        <v>101</v>
      </c>
    </row>
    <row r="104" spans="1:11" ht="18" customHeight="1">
      <c r="A104" s="20">
        <v>102</v>
      </c>
      <c r="B104" s="23" t="s">
        <v>107</v>
      </c>
      <c r="C104" s="22">
        <v>65.694915253999994</v>
      </c>
      <c r="D104" s="22">
        <f>C104*0.7</f>
        <v>45.98644067779999</v>
      </c>
      <c r="E104" s="22">
        <v>100</v>
      </c>
      <c r="F104" s="22">
        <f>E104*0.05</f>
        <v>5</v>
      </c>
      <c r="G104" s="22">
        <v>10</v>
      </c>
      <c r="H104" s="22">
        <v>0</v>
      </c>
      <c r="I104" s="22">
        <f>D104+F104+G104+H104</f>
        <v>60.98644067779999</v>
      </c>
      <c r="J104" s="20">
        <v>101</v>
      </c>
      <c r="K104" s="20">
        <v>102</v>
      </c>
    </row>
    <row r="105" spans="1:11" ht="18" customHeight="1">
      <c r="A105" s="16">
        <v>103</v>
      </c>
      <c r="B105" s="18" t="s">
        <v>69</v>
      </c>
      <c r="C105" s="22">
        <v>64.605882350000002</v>
      </c>
      <c r="D105" s="22">
        <v>45.224117649999997</v>
      </c>
      <c r="E105" s="22">
        <v>97.4</v>
      </c>
      <c r="F105" s="22">
        <v>4.87</v>
      </c>
      <c r="G105" s="22">
        <v>9.9</v>
      </c>
      <c r="H105" s="22">
        <v>0</v>
      </c>
      <c r="I105" s="22">
        <v>59.994117649999993</v>
      </c>
      <c r="J105" s="20">
        <v>103</v>
      </c>
      <c r="K105" s="20">
        <v>103</v>
      </c>
    </row>
    <row r="106" spans="1:11" ht="18" customHeight="1">
      <c r="A106" s="19">
        <v>104</v>
      </c>
      <c r="B106" s="24" t="s">
        <v>170</v>
      </c>
      <c r="C106" s="22">
        <v>64.454545455000002</v>
      </c>
      <c r="D106" s="22">
        <v>45.118181818499998</v>
      </c>
      <c r="E106" s="22">
        <v>98.6</v>
      </c>
      <c r="F106" s="22">
        <v>4.93</v>
      </c>
      <c r="G106" s="22">
        <v>9.44</v>
      </c>
      <c r="H106" s="22">
        <v>0</v>
      </c>
      <c r="I106" s="22">
        <v>59.488181818499996</v>
      </c>
      <c r="J106" s="20">
        <v>104</v>
      </c>
      <c r="K106" s="20">
        <v>104</v>
      </c>
    </row>
    <row r="107" spans="1:11" ht="18" customHeight="1">
      <c r="A107" s="20">
        <v>105</v>
      </c>
      <c r="B107" s="18" t="s">
        <v>70</v>
      </c>
      <c r="C107" s="22">
        <v>62.95192308</v>
      </c>
      <c r="D107" s="22">
        <v>44.066346150000001</v>
      </c>
      <c r="E107" s="22">
        <v>99.9</v>
      </c>
      <c r="F107" s="22">
        <v>4.9950000000000001</v>
      </c>
      <c r="G107" s="22">
        <v>9.9</v>
      </c>
      <c r="H107" s="22">
        <v>0</v>
      </c>
      <c r="I107" s="22">
        <v>58.961346149999997</v>
      </c>
      <c r="J107" s="20">
        <v>105</v>
      </c>
      <c r="K107" s="20">
        <v>105</v>
      </c>
    </row>
    <row r="108" spans="1:11" ht="18" customHeight="1">
      <c r="A108" s="16">
        <v>106</v>
      </c>
      <c r="B108" s="24" t="s">
        <v>153</v>
      </c>
      <c r="C108" s="22">
        <v>62.794117647</v>
      </c>
      <c r="D108" s="22">
        <v>43.955882352899998</v>
      </c>
      <c r="E108" s="22">
        <v>100</v>
      </c>
      <c r="F108" s="22">
        <v>5</v>
      </c>
      <c r="G108" s="22">
        <v>9.4700000000000006</v>
      </c>
      <c r="H108" s="22">
        <v>0</v>
      </c>
      <c r="I108" s="22">
        <v>58.425882352899997</v>
      </c>
      <c r="J108" s="20">
        <v>106</v>
      </c>
      <c r="K108" s="20">
        <v>106</v>
      </c>
    </row>
    <row r="109" spans="1:11" ht="18" customHeight="1">
      <c r="A109" s="19">
        <v>107</v>
      </c>
      <c r="B109" s="23" t="s">
        <v>108</v>
      </c>
      <c r="C109" s="22">
        <v>59.814814814999998</v>
      </c>
      <c r="D109" s="22">
        <f>C109*0.7</f>
        <v>41.870370370499998</v>
      </c>
      <c r="E109" s="22">
        <v>98.4</v>
      </c>
      <c r="F109" s="22">
        <f>E109*0.05</f>
        <v>4.9200000000000008</v>
      </c>
      <c r="G109" s="22">
        <v>10</v>
      </c>
      <c r="H109" s="22">
        <v>0</v>
      </c>
      <c r="I109" s="22">
        <f>D109+F109+G109+H109</f>
        <v>56.7903703705</v>
      </c>
      <c r="J109" s="20">
        <v>107</v>
      </c>
      <c r="K109" s="20">
        <v>107</v>
      </c>
    </row>
    <row r="110" spans="1:11" ht="18" customHeight="1">
      <c r="A110" s="20">
        <v>108</v>
      </c>
      <c r="B110" s="23" t="s">
        <v>109</v>
      </c>
      <c r="C110" s="22">
        <v>58.129629629999997</v>
      </c>
      <c r="D110" s="22">
        <f>C110*0.7</f>
        <v>40.690740740999992</v>
      </c>
      <c r="E110" s="22">
        <v>99.1</v>
      </c>
      <c r="F110" s="22">
        <f>E110*0.05</f>
        <v>4.9550000000000001</v>
      </c>
      <c r="G110" s="22">
        <v>10</v>
      </c>
      <c r="H110" s="22">
        <v>0</v>
      </c>
      <c r="I110" s="22">
        <f>D110+F110+G110+H110</f>
        <v>55.64574074099999</v>
      </c>
      <c r="J110" s="20">
        <v>108</v>
      </c>
      <c r="K110" s="20">
        <v>108</v>
      </c>
    </row>
    <row r="111" spans="1:11" ht="18" customHeight="1">
      <c r="A111" s="16">
        <v>109</v>
      </c>
      <c r="B111" s="23" t="s">
        <v>110</v>
      </c>
      <c r="C111" s="22">
        <v>57.868421052999999</v>
      </c>
      <c r="D111" s="22">
        <f>C111*0.7</f>
        <v>40.507894737099996</v>
      </c>
      <c r="E111" s="22">
        <v>97.9</v>
      </c>
      <c r="F111" s="22">
        <f>E111*0.05</f>
        <v>4.8950000000000005</v>
      </c>
      <c r="G111" s="22">
        <v>10</v>
      </c>
      <c r="H111" s="22">
        <v>0</v>
      </c>
      <c r="I111" s="22">
        <f>D111+F111+G111+H111</f>
        <v>55.402894737099999</v>
      </c>
      <c r="J111" s="20">
        <v>109</v>
      </c>
      <c r="K111" s="20">
        <v>109</v>
      </c>
    </row>
    <row r="112" spans="1:11" ht="18" customHeight="1">
      <c r="A112" s="19">
        <v>110</v>
      </c>
      <c r="B112" s="24" t="s">
        <v>144</v>
      </c>
      <c r="C112" s="22">
        <v>47.150537634000003</v>
      </c>
      <c r="D112" s="22">
        <v>33.005376343800002</v>
      </c>
      <c r="E112" s="22">
        <v>97.3</v>
      </c>
      <c r="F112" s="22">
        <v>4.8650000000000002</v>
      </c>
      <c r="G112" s="22">
        <v>8.5</v>
      </c>
      <c r="H112" s="22" t="s">
        <v>112</v>
      </c>
      <c r="I112" s="22">
        <v>46.370376343800004</v>
      </c>
      <c r="J112" s="20">
        <v>110</v>
      </c>
      <c r="K112" s="20">
        <v>110</v>
      </c>
    </row>
  </sheetData>
  <sortState ref="A3:K112">
    <sortCondition descending="1" ref="I3:I112"/>
  </sortState>
  <mergeCells count="1">
    <mergeCell ref="A1:K1"/>
  </mergeCells>
  <phoneticPr fontId="5" type="noConversion"/>
  <conditionalFormatting sqref="B1:B1048576">
    <cfRule type="duplicateValues" dxfId="1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zoomScaleNormal="100" workbookViewId="0">
      <selection activeCell="R4" sqref="R4"/>
    </sheetView>
  </sheetViews>
  <sheetFormatPr defaultColWidth="9" defaultRowHeight="14.25"/>
  <cols>
    <col min="1" max="1" width="8.625" customWidth="1"/>
    <col min="2" max="2" width="13.875" customWidth="1"/>
    <col min="3" max="8" width="10.625" customWidth="1"/>
    <col min="9" max="11" width="15.625" customWidth="1"/>
  </cols>
  <sheetData>
    <row r="1" spans="1:11" s="1" customFormat="1" ht="24" customHeight="1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6" customHeigh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2" t="s">
        <v>11</v>
      </c>
    </row>
    <row r="3" spans="1:11" ht="18" customHeight="1">
      <c r="A3" s="20">
        <v>1</v>
      </c>
      <c r="B3" s="24" t="s">
        <v>19</v>
      </c>
      <c r="C3" s="21">
        <v>92.336538461999993</v>
      </c>
      <c r="D3" s="21">
        <v>64.635576923399995</v>
      </c>
      <c r="E3" s="21">
        <v>99.8</v>
      </c>
      <c r="F3" s="21">
        <v>4.99</v>
      </c>
      <c r="G3" s="21">
        <v>10</v>
      </c>
      <c r="H3" s="21">
        <v>7.5</v>
      </c>
      <c r="I3" s="21">
        <v>87.12557692339999</v>
      </c>
      <c r="J3" s="20">
        <v>1</v>
      </c>
      <c r="K3" s="20">
        <v>1</v>
      </c>
    </row>
    <row r="4" spans="1:11" ht="18" customHeight="1">
      <c r="A4" s="20">
        <v>2</v>
      </c>
      <c r="B4" s="24" t="s">
        <v>17</v>
      </c>
      <c r="C4" s="21">
        <v>89.907692307999994</v>
      </c>
      <c r="D4" s="21">
        <v>62.935384615599993</v>
      </c>
      <c r="E4" s="21">
        <v>99.6</v>
      </c>
      <c r="F4" s="21">
        <v>4.9800000000000004</v>
      </c>
      <c r="G4" s="21">
        <v>10.982608695652173</v>
      </c>
      <c r="H4" s="21">
        <v>8</v>
      </c>
      <c r="I4" s="21">
        <v>86.897993311252165</v>
      </c>
      <c r="J4" s="20">
        <v>6</v>
      </c>
      <c r="K4" s="20">
        <v>2</v>
      </c>
    </row>
    <row r="5" spans="1:11" ht="18" customHeight="1">
      <c r="A5" s="20">
        <v>3</v>
      </c>
      <c r="B5" s="24" t="s">
        <v>13</v>
      </c>
      <c r="C5" s="21">
        <v>89.207017543999996</v>
      </c>
      <c r="D5" s="21">
        <v>62.44491228079999</v>
      </c>
      <c r="E5" s="21">
        <v>99.6</v>
      </c>
      <c r="F5" s="21">
        <v>4.9800000000000004</v>
      </c>
      <c r="G5" s="21">
        <v>10</v>
      </c>
      <c r="H5" s="21">
        <v>9</v>
      </c>
      <c r="I5" s="21">
        <v>86.424912280799987</v>
      </c>
      <c r="J5" s="20">
        <v>8</v>
      </c>
      <c r="K5" s="20">
        <v>3</v>
      </c>
    </row>
    <row r="6" spans="1:11" ht="18" customHeight="1">
      <c r="A6" s="20">
        <v>4</v>
      </c>
      <c r="B6" s="24" t="s">
        <v>27</v>
      </c>
      <c r="C6" s="21">
        <v>90.539215686000006</v>
      </c>
      <c r="D6" s="21">
        <v>63.377450980200003</v>
      </c>
      <c r="E6" s="21">
        <v>99.8</v>
      </c>
      <c r="F6" s="21">
        <v>4.99</v>
      </c>
      <c r="G6" s="21">
        <v>10.491304347826087</v>
      </c>
      <c r="H6" s="21">
        <v>4.2</v>
      </c>
      <c r="I6" s="21">
        <v>83.058755328026095</v>
      </c>
      <c r="J6" s="20">
        <v>5</v>
      </c>
      <c r="K6" s="20">
        <v>4</v>
      </c>
    </row>
    <row r="7" spans="1:11" ht="18" customHeight="1">
      <c r="A7" s="20">
        <v>5</v>
      </c>
      <c r="B7" s="24" t="s">
        <v>21</v>
      </c>
      <c r="C7" s="21">
        <v>86.703389830999996</v>
      </c>
      <c r="D7" s="21">
        <v>60.692372881699995</v>
      </c>
      <c r="E7" s="21">
        <v>99.9</v>
      </c>
      <c r="F7" s="21">
        <v>4.995000000000001</v>
      </c>
      <c r="G7" s="21">
        <v>10</v>
      </c>
      <c r="H7" s="21">
        <v>7.2</v>
      </c>
      <c r="I7" s="21">
        <v>82.887372881700003</v>
      </c>
      <c r="J7" s="20">
        <v>17</v>
      </c>
      <c r="K7" s="20">
        <v>5</v>
      </c>
    </row>
    <row r="8" spans="1:11" ht="18" customHeight="1">
      <c r="A8" s="20">
        <v>6</v>
      </c>
      <c r="B8" s="24" t="s">
        <v>16</v>
      </c>
      <c r="C8" s="21">
        <v>91.464285713999999</v>
      </c>
      <c r="D8" s="21">
        <v>64.024999999800002</v>
      </c>
      <c r="E8" s="21">
        <v>99.8</v>
      </c>
      <c r="F8" s="21">
        <v>4.99</v>
      </c>
      <c r="G8" s="21">
        <v>10</v>
      </c>
      <c r="H8" s="21">
        <v>2.8</v>
      </c>
      <c r="I8" s="21">
        <v>81.814999999799994</v>
      </c>
      <c r="J8" s="20">
        <v>2</v>
      </c>
      <c r="K8" s="20">
        <v>6</v>
      </c>
    </row>
    <row r="9" spans="1:11" ht="18" customHeight="1">
      <c r="A9" s="20">
        <v>7</v>
      </c>
      <c r="B9" s="24" t="s">
        <v>24</v>
      </c>
      <c r="C9" s="21">
        <v>84.792241379000004</v>
      </c>
      <c r="D9" s="21">
        <v>59.354568965299997</v>
      </c>
      <c r="E9" s="21">
        <v>99.9</v>
      </c>
      <c r="F9" s="21">
        <v>4.995000000000001</v>
      </c>
      <c r="G9" s="21">
        <v>10.478260869565217</v>
      </c>
      <c r="H9" s="21">
        <v>6.15</v>
      </c>
      <c r="I9" s="21">
        <v>80.977829834865219</v>
      </c>
      <c r="J9" s="20">
        <v>22</v>
      </c>
      <c r="K9" s="20">
        <v>7</v>
      </c>
    </row>
    <row r="10" spans="1:11" ht="18" customHeight="1">
      <c r="A10" s="20">
        <v>8</v>
      </c>
      <c r="B10" s="24" t="s">
        <v>23</v>
      </c>
      <c r="C10" s="21">
        <v>86.746296295999997</v>
      </c>
      <c r="D10" s="21">
        <v>60.722407407199995</v>
      </c>
      <c r="E10" s="21">
        <v>99.6</v>
      </c>
      <c r="F10" s="21">
        <v>4.9800000000000004</v>
      </c>
      <c r="G10" s="21">
        <v>10.982608695652173</v>
      </c>
      <c r="H10" s="21">
        <v>4.1500000000000004</v>
      </c>
      <c r="I10" s="21">
        <v>80.83501610285218</v>
      </c>
      <c r="J10" s="20">
        <v>16</v>
      </c>
      <c r="K10" s="20">
        <v>8</v>
      </c>
    </row>
    <row r="11" spans="1:11" ht="18" customHeight="1">
      <c r="A11" s="20">
        <v>9</v>
      </c>
      <c r="B11" s="24" t="s">
        <v>20</v>
      </c>
      <c r="C11" s="21">
        <v>91.189655172000002</v>
      </c>
      <c r="D11" s="21">
        <v>63.8327586204</v>
      </c>
      <c r="E11" s="21">
        <v>99.8</v>
      </c>
      <c r="F11" s="21">
        <v>4.99</v>
      </c>
      <c r="G11" s="21">
        <v>10</v>
      </c>
      <c r="H11" s="21">
        <v>2</v>
      </c>
      <c r="I11" s="21">
        <v>80.822758620399995</v>
      </c>
      <c r="J11" s="20">
        <v>3</v>
      </c>
      <c r="K11" s="20">
        <v>9</v>
      </c>
    </row>
    <row r="12" spans="1:11" ht="18" customHeight="1">
      <c r="A12" s="20">
        <v>10</v>
      </c>
      <c r="B12" s="24" t="s">
        <v>14</v>
      </c>
      <c r="C12" s="21">
        <v>87.366071489999996</v>
      </c>
      <c r="D12" s="21">
        <v>61.156250042999993</v>
      </c>
      <c r="E12" s="21">
        <v>100</v>
      </c>
      <c r="F12" s="21">
        <v>5</v>
      </c>
      <c r="G12" s="21">
        <v>10</v>
      </c>
      <c r="H12" s="21">
        <v>4.5</v>
      </c>
      <c r="I12" s="21">
        <v>80.656250043</v>
      </c>
      <c r="J12" s="20">
        <v>13</v>
      </c>
      <c r="K12" s="20">
        <v>10</v>
      </c>
    </row>
    <row r="13" spans="1:11" ht="18" customHeight="1">
      <c r="A13" s="20">
        <v>11</v>
      </c>
      <c r="B13" s="24" t="s">
        <v>32</v>
      </c>
      <c r="C13" s="21">
        <v>90.991228070000005</v>
      </c>
      <c r="D13" s="21">
        <v>63.693859648999997</v>
      </c>
      <c r="E13" s="21">
        <v>100</v>
      </c>
      <c r="F13" s="21">
        <v>5</v>
      </c>
      <c r="G13" s="21">
        <v>10</v>
      </c>
      <c r="H13" s="21">
        <v>1.5</v>
      </c>
      <c r="I13" s="21">
        <v>80.19385964899999</v>
      </c>
      <c r="J13" s="20">
        <v>4</v>
      </c>
      <c r="K13" s="20">
        <v>11</v>
      </c>
    </row>
    <row r="14" spans="1:11" ht="18" customHeight="1">
      <c r="A14" s="20">
        <v>12</v>
      </c>
      <c r="B14" s="24" t="s">
        <v>22</v>
      </c>
      <c r="C14" s="21">
        <v>87.713043478000003</v>
      </c>
      <c r="D14" s="21">
        <v>61.399130434599996</v>
      </c>
      <c r="E14" s="21">
        <v>99.9</v>
      </c>
      <c r="F14" s="21">
        <v>4.995000000000001</v>
      </c>
      <c r="G14" s="21">
        <v>10</v>
      </c>
      <c r="H14" s="21">
        <v>3.4</v>
      </c>
      <c r="I14" s="21">
        <v>79.794130434600007</v>
      </c>
      <c r="J14" s="20">
        <v>11</v>
      </c>
      <c r="K14" s="20">
        <v>12</v>
      </c>
    </row>
    <row r="15" spans="1:11" ht="18" customHeight="1">
      <c r="A15" s="20">
        <v>13</v>
      </c>
      <c r="B15" s="24" t="s">
        <v>29</v>
      </c>
      <c r="C15" s="21">
        <v>89.550847458000007</v>
      </c>
      <c r="D15" s="21">
        <v>62.685593220599998</v>
      </c>
      <c r="E15" s="21">
        <v>100</v>
      </c>
      <c r="F15" s="21">
        <v>5</v>
      </c>
      <c r="G15" s="21">
        <v>10</v>
      </c>
      <c r="H15" s="21">
        <v>2</v>
      </c>
      <c r="I15" s="21">
        <v>79.685593220599998</v>
      </c>
      <c r="J15" s="20">
        <v>7</v>
      </c>
      <c r="K15" s="20">
        <v>13</v>
      </c>
    </row>
    <row r="16" spans="1:11" ht="18" customHeight="1">
      <c r="A16" s="20">
        <v>14</v>
      </c>
      <c r="B16" s="24" t="s">
        <v>25</v>
      </c>
      <c r="C16" s="21">
        <v>85.767857143000001</v>
      </c>
      <c r="D16" s="21">
        <v>60.037500000099996</v>
      </c>
      <c r="E16" s="21">
        <v>100</v>
      </c>
      <c r="F16" s="21">
        <v>5</v>
      </c>
      <c r="G16" s="21">
        <v>10.380952380952381</v>
      </c>
      <c r="H16" s="21">
        <v>3.5</v>
      </c>
      <c r="I16" s="21">
        <v>78.918452381052376</v>
      </c>
      <c r="J16" s="20">
        <v>19</v>
      </c>
      <c r="K16" s="20">
        <v>14</v>
      </c>
    </row>
    <row r="17" spans="1:11" ht="18" customHeight="1">
      <c r="A17" s="20">
        <v>15</v>
      </c>
      <c r="B17" s="24" t="s">
        <v>46</v>
      </c>
      <c r="C17" s="21">
        <v>83.884615385000004</v>
      </c>
      <c r="D17" s="21">
        <v>58.719230769500001</v>
      </c>
      <c r="E17" s="21">
        <v>100</v>
      </c>
      <c r="F17" s="21">
        <v>5</v>
      </c>
      <c r="G17" s="21">
        <v>10</v>
      </c>
      <c r="H17" s="21">
        <v>4.75</v>
      </c>
      <c r="I17" s="21">
        <v>78.469230769500001</v>
      </c>
      <c r="J17" s="20">
        <v>26</v>
      </c>
      <c r="K17" s="20">
        <v>15</v>
      </c>
    </row>
    <row r="18" spans="1:11" ht="18" customHeight="1">
      <c r="A18" s="20">
        <v>16</v>
      </c>
      <c r="B18" s="24" t="s">
        <v>35</v>
      </c>
      <c r="C18" s="21">
        <v>88.166666667000001</v>
      </c>
      <c r="D18" s="21">
        <v>61.716666666899997</v>
      </c>
      <c r="E18" s="21">
        <v>99.8</v>
      </c>
      <c r="F18" s="21">
        <v>4.99</v>
      </c>
      <c r="G18" s="21">
        <v>10</v>
      </c>
      <c r="H18" s="21">
        <v>1</v>
      </c>
      <c r="I18" s="21">
        <v>77.706666666899991</v>
      </c>
      <c r="J18" s="20">
        <v>10</v>
      </c>
      <c r="K18" s="20">
        <v>16</v>
      </c>
    </row>
    <row r="19" spans="1:11" ht="18" customHeight="1">
      <c r="A19" s="20">
        <v>17</v>
      </c>
      <c r="B19" s="24" t="s">
        <v>28</v>
      </c>
      <c r="C19" s="21">
        <v>83.971666666999994</v>
      </c>
      <c r="D19" s="21">
        <v>58.780166666899994</v>
      </c>
      <c r="E19" s="21">
        <v>100</v>
      </c>
      <c r="F19" s="21">
        <v>5</v>
      </c>
      <c r="G19" s="21">
        <v>10</v>
      </c>
      <c r="H19" s="21">
        <v>3.35</v>
      </c>
      <c r="I19" s="21">
        <v>77.130166666899981</v>
      </c>
      <c r="J19" s="20">
        <v>25</v>
      </c>
      <c r="K19" s="20">
        <v>17</v>
      </c>
    </row>
    <row r="20" spans="1:11" ht="18" customHeight="1">
      <c r="A20" s="20">
        <v>18</v>
      </c>
      <c r="B20" s="24" t="s">
        <v>18</v>
      </c>
      <c r="C20" s="21">
        <v>88.419642856999999</v>
      </c>
      <c r="D20" s="21">
        <v>61.893749999899995</v>
      </c>
      <c r="E20" s="21">
        <v>100</v>
      </c>
      <c r="F20" s="21">
        <v>5</v>
      </c>
      <c r="G20" s="21">
        <v>10</v>
      </c>
      <c r="H20" s="21">
        <v>0</v>
      </c>
      <c r="I20" s="21">
        <v>76.893749999899995</v>
      </c>
      <c r="J20" s="20">
        <v>9</v>
      </c>
      <c r="K20" s="20">
        <v>18</v>
      </c>
    </row>
    <row r="21" spans="1:11" ht="18" customHeight="1">
      <c r="A21" s="20">
        <v>19</v>
      </c>
      <c r="B21" s="24" t="s">
        <v>45</v>
      </c>
      <c r="C21" s="21">
        <v>87.622807018000003</v>
      </c>
      <c r="D21" s="21">
        <v>61.335964912599998</v>
      </c>
      <c r="E21" s="21">
        <v>99.9</v>
      </c>
      <c r="F21" s="21">
        <v>4.995000000000001</v>
      </c>
      <c r="G21" s="21">
        <v>10</v>
      </c>
      <c r="H21" s="21">
        <v>0</v>
      </c>
      <c r="I21" s="21">
        <v>76.330964912599995</v>
      </c>
      <c r="J21" s="20">
        <v>12</v>
      </c>
      <c r="K21" s="20">
        <v>19</v>
      </c>
    </row>
    <row r="22" spans="1:11" ht="18" customHeight="1">
      <c r="A22" s="20">
        <v>20</v>
      </c>
      <c r="B22" s="24" t="s">
        <v>37</v>
      </c>
      <c r="C22" s="21">
        <v>85.663793103000003</v>
      </c>
      <c r="D22" s="21">
        <v>59.964655172099995</v>
      </c>
      <c r="E22" s="21">
        <v>100</v>
      </c>
      <c r="F22" s="21">
        <v>5</v>
      </c>
      <c r="G22" s="21">
        <v>10</v>
      </c>
      <c r="H22" s="21">
        <v>1</v>
      </c>
      <c r="I22" s="21">
        <v>75.964655172099995</v>
      </c>
      <c r="J22" s="20">
        <v>21</v>
      </c>
      <c r="K22" s="20">
        <v>20</v>
      </c>
    </row>
    <row r="23" spans="1:11" ht="18" customHeight="1">
      <c r="A23" s="20">
        <v>21</v>
      </c>
      <c r="B23" s="24" t="s">
        <v>41</v>
      </c>
      <c r="C23" s="21">
        <v>87.045000000000002</v>
      </c>
      <c r="D23" s="21">
        <v>60.9315</v>
      </c>
      <c r="E23" s="21">
        <v>99.9</v>
      </c>
      <c r="F23" s="21">
        <v>4.995000000000001</v>
      </c>
      <c r="G23" s="21">
        <v>10</v>
      </c>
      <c r="H23" s="21">
        <v>0</v>
      </c>
      <c r="I23" s="21">
        <v>75.926500000000004</v>
      </c>
      <c r="J23" s="20">
        <v>14</v>
      </c>
      <c r="K23" s="20">
        <v>21</v>
      </c>
    </row>
    <row r="24" spans="1:11" ht="18" customHeight="1">
      <c r="A24" s="20">
        <v>22</v>
      </c>
      <c r="B24" s="24" t="s">
        <v>47</v>
      </c>
      <c r="C24" s="21">
        <v>86.241071429000002</v>
      </c>
      <c r="D24" s="21">
        <v>60.368750000299997</v>
      </c>
      <c r="E24" s="21">
        <v>99.9</v>
      </c>
      <c r="F24" s="21">
        <v>4.995000000000001</v>
      </c>
      <c r="G24" s="21">
        <v>10</v>
      </c>
      <c r="H24" s="21">
        <v>0.5</v>
      </c>
      <c r="I24" s="21">
        <v>75.863750000300001</v>
      </c>
      <c r="J24" s="20">
        <v>18</v>
      </c>
      <c r="K24" s="20">
        <v>22</v>
      </c>
    </row>
    <row r="25" spans="1:11" ht="18" customHeight="1">
      <c r="A25" s="20">
        <v>23</v>
      </c>
      <c r="B25" s="24" t="s">
        <v>40</v>
      </c>
      <c r="C25" s="21">
        <v>84.65</v>
      </c>
      <c r="D25" s="21">
        <v>59.255000000000003</v>
      </c>
      <c r="E25" s="21">
        <v>100</v>
      </c>
      <c r="F25" s="21">
        <v>5</v>
      </c>
      <c r="G25" s="21">
        <v>10</v>
      </c>
      <c r="H25" s="21">
        <v>1.6</v>
      </c>
      <c r="I25" s="21">
        <v>75.85499999999999</v>
      </c>
      <c r="J25" s="20">
        <v>23</v>
      </c>
      <c r="K25" s="20">
        <v>23</v>
      </c>
    </row>
    <row r="26" spans="1:11" ht="18" customHeight="1">
      <c r="A26" s="20">
        <v>24</v>
      </c>
      <c r="B26" s="24" t="s">
        <v>31</v>
      </c>
      <c r="C26" s="21">
        <v>86.891666666999996</v>
      </c>
      <c r="D26" s="21">
        <v>60.824166666899991</v>
      </c>
      <c r="E26" s="21">
        <v>99.2</v>
      </c>
      <c r="F26" s="21">
        <v>4.9600000000000009</v>
      </c>
      <c r="G26" s="21">
        <v>10</v>
      </c>
      <c r="H26" s="21">
        <v>0</v>
      </c>
      <c r="I26" s="21">
        <v>75.784166666899992</v>
      </c>
      <c r="J26" s="20">
        <v>15</v>
      </c>
      <c r="K26" s="20">
        <v>24</v>
      </c>
    </row>
    <row r="27" spans="1:11" ht="18" customHeight="1">
      <c r="A27" s="20">
        <v>25</v>
      </c>
      <c r="B27" s="24" t="s">
        <v>36</v>
      </c>
      <c r="C27" s="21">
        <v>85.740740740999996</v>
      </c>
      <c r="D27" s="21">
        <v>60.018518518699992</v>
      </c>
      <c r="E27" s="21">
        <v>100</v>
      </c>
      <c r="F27" s="21">
        <v>5</v>
      </c>
      <c r="G27" s="21">
        <v>10</v>
      </c>
      <c r="H27" s="21">
        <v>0.75</v>
      </c>
      <c r="I27" s="21">
        <v>75.768518518699992</v>
      </c>
      <c r="J27" s="20">
        <v>20</v>
      </c>
      <c r="K27" s="20">
        <v>25</v>
      </c>
    </row>
    <row r="28" spans="1:11" ht="18" customHeight="1">
      <c r="A28" s="20">
        <v>26</v>
      </c>
      <c r="B28" s="24" t="s">
        <v>54</v>
      </c>
      <c r="C28" s="21">
        <v>82.696428570999998</v>
      </c>
      <c r="D28" s="21">
        <v>57.887499999699997</v>
      </c>
      <c r="E28" s="21">
        <v>99.9</v>
      </c>
      <c r="F28" s="21">
        <v>4.995000000000001</v>
      </c>
      <c r="G28" s="21">
        <v>10</v>
      </c>
      <c r="H28" s="21">
        <v>1.8</v>
      </c>
      <c r="I28" s="21">
        <v>74.682499999699999</v>
      </c>
      <c r="J28" s="20">
        <v>29</v>
      </c>
      <c r="K28" s="20">
        <v>26</v>
      </c>
    </row>
    <row r="29" spans="1:11" ht="18" customHeight="1">
      <c r="A29" s="20">
        <v>27</v>
      </c>
      <c r="B29" s="24" t="s">
        <v>26</v>
      </c>
      <c r="C29" s="21">
        <v>84.190909090999995</v>
      </c>
      <c r="D29" s="21">
        <v>58.933636363699989</v>
      </c>
      <c r="E29" s="21">
        <v>99.8</v>
      </c>
      <c r="F29" s="21">
        <v>4.99</v>
      </c>
      <c r="G29" s="21">
        <v>10.404761904761905</v>
      </c>
      <c r="H29" s="21">
        <v>0</v>
      </c>
      <c r="I29" s="21">
        <v>74.328398268461896</v>
      </c>
      <c r="J29" s="20">
        <v>24</v>
      </c>
      <c r="K29" s="20">
        <v>27</v>
      </c>
    </row>
    <row r="30" spans="1:11" ht="18" customHeight="1">
      <c r="A30" s="20">
        <v>28</v>
      </c>
      <c r="B30" s="24" t="s">
        <v>44</v>
      </c>
      <c r="C30" s="21">
        <v>81.567241378999995</v>
      </c>
      <c r="D30" s="21">
        <v>57.097068965299989</v>
      </c>
      <c r="E30" s="21">
        <v>100</v>
      </c>
      <c r="F30" s="21">
        <v>5</v>
      </c>
      <c r="G30" s="21">
        <v>10</v>
      </c>
      <c r="H30" s="21">
        <v>2</v>
      </c>
      <c r="I30" s="21">
        <v>74.097068965299997</v>
      </c>
      <c r="J30" s="20">
        <v>31</v>
      </c>
      <c r="K30" s="20">
        <v>28</v>
      </c>
    </row>
    <row r="31" spans="1:11" ht="18" customHeight="1">
      <c r="A31" s="20">
        <v>29</v>
      </c>
      <c r="B31" s="24" t="s">
        <v>49</v>
      </c>
      <c r="C31" s="21">
        <v>80.836206896999997</v>
      </c>
      <c r="D31" s="21">
        <v>56.585344827899995</v>
      </c>
      <c r="E31" s="21">
        <v>99.9</v>
      </c>
      <c r="F31" s="21">
        <v>4.995000000000001</v>
      </c>
      <c r="G31" s="21">
        <v>10.456521739130435</v>
      </c>
      <c r="H31" s="21">
        <v>1.6</v>
      </c>
      <c r="I31" s="21">
        <v>73.636866567030424</v>
      </c>
      <c r="J31" s="20">
        <v>33</v>
      </c>
      <c r="K31" s="20">
        <v>29</v>
      </c>
    </row>
    <row r="32" spans="1:11" ht="18" customHeight="1">
      <c r="A32" s="20">
        <v>30</v>
      </c>
      <c r="B32" s="24" t="s">
        <v>39</v>
      </c>
      <c r="C32" s="21">
        <v>83.214285713999999</v>
      </c>
      <c r="D32" s="21">
        <v>58.249999999799996</v>
      </c>
      <c r="E32" s="21">
        <v>100</v>
      </c>
      <c r="F32" s="21">
        <v>5</v>
      </c>
      <c r="G32" s="21">
        <v>10</v>
      </c>
      <c r="H32" s="21">
        <v>0.35</v>
      </c>
      <c r="I32" s="21">
        <v>73.599999999799991</v>
      </c>
      <c r="J32" s="20">
        <v>27</v>
      </c>
      <c r="K32" s="20">
        <v>30</v>
      </c>
    </row>
    <row r="33" spans="1:14" ht="18" customHeight="1">
      <c r="A33" s="20">
        <v>31</v>
      </c>
      <c r="B33" s="24" t="s">
        <v>38</v>
      </c>
      <c r="C33" s="21">
        <v>82.74</v>
      </c>
      <c r="D33" s="21">
        <v>57.917999999999992</v>
      </c>
      <c r="E33" s="21">
        <v>99.9</v>
      </c>
      <c r="F33" s="21">
        <v>4.995000000000001</v>
      </c>
      <c r="G33" s="21">
        <v>10</v>
      </c>
      <c r="H33" s="21">
        <v>0.6</v>
      </c>
      <c r="I33" s="21">
        <v>73.512999999999991</v>
      </c>
      <c r="J33" s="20">
        <v>28</v>
      </c>
      <c r="K33" s="20">
        <v>31</v>
      </c>
    </row>
    <row r="34" spans="1:14" ht="18" customHeight="1">
      <c r="A34" s="20">
        <v>32</v>
      </c>
      <c r="B34" s="24" t="s">
        <v>42</v>
      </c>
      <c r="C34" s="21">
        <v>81.663793103000003</v>
      </c>
      <c r="D34" s="21">
        <v>57.164655172099998</v>
      </c>
      <c r="E34" s="21">
        <v>100</v>
      </c>
      <c r="F34" s="21">
        <v>5</v>
      </c>
      <c r="G34" s="21">
        <v>10</v>
      </c>
      <c r="H34" s="21">
        <v>1</v>
      </c>
      <c r="I34" s="21">
        <v>73.164655172099998</v>
      </c>
      <c r="J34" s="20">
        <v>30</v>
      </c>
      <c r="K34" s="20">
        <v>32</v>
      </c>
    </row>
    <row r="35" spans="1:14" ht="18" customHeight="1">
      <c r="A35" s="20">
        <v>33</v>
      </c>
      <c r="B35" s="24" t="s">
        <v>15</v>
      </c>
      <c r="C35" s="21">
        <v>77.237499999999997</v>
      </c>
      <c r="D35" s="21">
        <v>54.066249999999997</v>
      </c>
      <c r="E35" s="21">
        <v>99.8</v>
      </c>
      <c r="F35" s="21">
        <v>4.99</v>
      </c>
      <c r="G35" s="21">
        <v>10.80952380952381</v>
      </c>
      <c r="H35" s="21">
        <v>2.5</v>
      </c>
      <c r="I35" s="21">
        <v>72.365773809523802</v>
      </c>
      <c r="J35" s="20">
        <v>40</v>
      </c>
      <c r="K35" s="20">
        <v>33</v>
      </c>
    </row>
    <row r="36" spans="1:14" ht="18" customHeight="1">
      <c r="A36" s="20">
        <v>34</v>
      </c>
      <c r="B36" s="24" t="s">
        <v>34</v>
      </c>
      <c r="C36" s="21">
        <v>80.181818182000001</v>
      </c>
      <c r="D36" s="21">
        <v>56.127272727399998</v>
      </c>
      <c r="E36" s="21">
        <v>99.6</v>
      </c>
      <c r="F36" s="21">
        <v>4.9800000000000004</v>
      </c>
      <c r="G36" s="21">
        <v>10</v>
      </c>
      <c r="H36" s="21">
        <v>1.05</v>
      </c>
      <c r="I36" s="21">
        <v>72.157272727399999</v>
      </c>
      <c r="J36" s="20">
        <v>36</v>
      </c>
      <c r="K36" s="20">
        <v>34</v>
      </c>
    </row>
    <row r="37" spans="1:14" ht="18" customHeight="1">
      <c r="A37" s="20">
        <v>35</v>
      </c>
      <c r="B37" s="24" t="s">
        <v>30</v>
      </c>
      <c r="C37" s="21">
        <v>80.990566037999997</v>
      </c>
      <c r="D37" s="21">
        <v>56.693396226599994</v>
      </c>
      <c r="E37" s="21">
        <v>99.8</v>
      </c>
      <c r="F37" s="21">
        <v>4.99</v>
      </c>
      <c r="G37" s="21">
        <v>10</v>
      </c>
      <c r="H37" s="21">
        <v>0</v>
      </c>
      <c r="I37" s="21">
        <v>71.683396226599996</v>
      </c>
      <c r="J37" s="20">
        <v>32</v>
      </c>
      <c r="K37" s="20">
        <v>35</v>
      </c>
    </row>
    <row r="38" spans="1:14" ht="18" customHeight="1">
      <c r="A38" s="20">
        <v>36</v>
      </c>
      <c r="B38" s="24" t="s">
        <v>48</v>
      </c>
      <c r="C38" s="21">
        <v>79.798245613999995</v>
      </c>
      <c r="D38" s="21">
        <v>55.858771929799993</v>
      </c>
      <c r="E38" s="21">
        <v>99.2</v>
      </c>
      <c r="F38" s="21">
        <v>4.9600000000000009</v>
      </c>
      <c r="G38" s="21">
        <v>10.738095238095237</v>
      </c>
      <c r="H38" s="21">
        <v>0</v>
      </c>
      <c r="I38" s="21">
        <v>71.556867167895234</v>
      </c>
      <c r="J38" s="20">
        <v>37</v>
      </c>
      <c r="K38" s="20">
        <v>36</v>
      </c>
    </row>
    <row r="39" spans="1:14" ht="18" customHeight="1">
      <c r="A39" s="20">
        <v>37</v>
      </c>
      <c r="B39" s="24" t="s">
        <v>53</v>
      </c>
      <c r="C39" s="21">
        <v>80.536274509999998</v>
      </c>
      <c r="D39" s="21">
        <v>56.375392156999993</v>
      </c>
      <c r="E39" s="21">
        <v>99.9</v>
      </c>
      <c r="F39" s="21">
        <v>4.995000000000001</v>
      </c>
      <c r="G39" s="21">
        <v>10</v>
      </c>
      <c r="H39" s="21">
        <v>0</v>
      </c>
      <c r="I39" s="21">
        <v>71.370392156999998</v>
      </c>
      <c r="J39" s="20">
        <v>34</v>
      </c>
      <c r="K39" s="20">
        <v>37</v>
      </c>
    </row>
    <row r="40" spans="1:14" ht="18" customHeight="1">
      <c r="A40" s="20">
        <v>38</v>
      </c>
      <c r="B40" s="24" t="s">
        <v>43</v>
      </c>
      <c r="C40" s="21">
        <v>80.288461538000007</v>
      </c>
      <c r="D40" s="21">
        <v>56.201923076600004</v>
      </c>
      <c r="E40" s="21">
        <v>99.9</v>
      </c>
      <c r="F40" s="21">
        <v>4.995000000000001</v>
      </c>
      <c r="G40" s="21">
        <v>10</v>
      </c>
      <c r="H40" s="21">
        <v>0</v>
      </c>
      <c r="I40" s="21">
        <v>71.196923076600001</v>
      </c>
      <c r="J40" s="20">
        <v>35</v>
      </c>
      <c r="K40" s="20">
        <v>38</v>
      </c>
    </row>
    <row r="41" spans="1:14" ht="18" customHeight="1">
      <c r="A41" s="20">
        <v>39</v>
      </c>
      <c r="B41" s="24" t="s">
        <v>33</v>
      </c>
      <c r="C41" s="21">
        <v>78.026785713999999</v>
      </c>
      <c r="D41" s="21">
        <v>54.618749999799995</v>
      </c>
      <c r="E41" s="21">
        <v>99.8</v>
      </c>
      <c r="F41" s="21">
        <v>4.99</v>
      </c>
      <c r="G41" s="21">
        <v>10.404761904761905</v>
      </c>
      <c r="H41" s="21">
        <v>0.55000000000000004</v>
      </c>
      <c r="I41" s="21">
        <v>70.563511904561906</v>
      </c>
      <c r="J41" s="20">
        <v>39</v>
      </c>
      <c r="K41" s="20">
        <v>39</v>
      </c>
    </row>
    <row r="42" spans="1:14" ht="18" customHeight="1">
      <c r="A42" s="20">
        <v>40</v>
      </c>
      <c r="B42" s="24" t="s">
        <v>52</v>
      </c>
      <c r="C42" s="21">
        <v>78.564912281000005</v>
      </c>
      <c r="D42" s="21">
        <v>54.995438596699998</v>
      </c>
      <c r="E42" s="21">
        <v>100</v>
      </c>
      <c r="F42" s="21">
        <v>5</v>
      </c>
      <c r="G42" s="21">
        <v>10</v>
      </c>
      <c r="H42" s="21">
        <v>0</v>
      </c>
      <c r="I42" s="21">
        <v>69.995438596699998</v>
      </c>
      <c r="J42" s="20">
        <v>38</v>
      </c>
      <c r="K42" s="20">
        <v>40</v>
      </c>
    </row>
    <row r="43" spans="1:14" ht="18" customHeight="1">
      <c r="A43" s="20">
        <v>41</v>
      </c>
      <c r="B43" s="24" t="s">
        <v>57</v>
      </c>
      <c r="C43" s="21">
        <v>73.640740741000002</v>
      </c>
      <c r="D43" s="21">
        <v>51.5485185187</v>
      </c>
      <c r="E43" s="21">
        <v>100</v>
      </c>
      <c r="F43" s="21">
        <v>5</v>
      </c>
      <c r="G43" s="21">
        <v>10</v>
      </c>
      <c r="H43" s="21">
        <v>0</v>
      </c>
      <c r="I43" s="21">
        <v>66.548518518700007</v>
      </c>
      <c r="J43" s="20">
        <v>41</v>
      </c>
      <c r="K43" s="20">
        <v>41</v>
      </c>
    </row>
    <row r="44" spans="1:14" ht="18" customHeight="1">
      <c r="A44" s="20">
        <v>42</v>
      </c>
      <c r="B44" s="24" t="s">
        <v>56</v>
      </c>
      <c r="C44" s="21">
        <v>71.735849056999996</v>
      </c>
      <c r="D44" s="21">
        <v>50.215094339899991</v>
      </c>
      <c r="E44" s="21">
        <v>99.9</v>
      </c>
      <c r="F44" s="21">
        <v>4.995000000000001</v>
      </c>
      <c r="G44" s="21">
        <v>10.434782608695652</v>
      </c>
      <c r="H44" s="21">
        <v>0</v>
      </c>
      <c r="I44" s="21">
        <v>65.644876948595652</v>
      </c>
      <c r="J44" s="20">
        <v>43</v>
      </c>
      <c r="K44" s="20">
        <v>42</v>
      </c>
    </row>
    <row r="45" spans="1:14" ht="18" customHeight="1">
      <c r="A45" s="20">
        <v>43</v>
      </c>
      <c r="B45" s="24" t="s">
        <v>50</v>
      </c>
      <c r="C45" s="21">
        <v>62.267857143000001</v>
      </c>
      <c r="D45" s="21">
        <v>43.5875000001</v>
      </c>
      <c r="E45" s="21">
        <v>100</v>
      </c>
      <c r="F45" s="21">
        <v>5</v>
      </c>
      <c r="G45" s="21">
        <v>10</v>
      </c>
      <c r="H45" s="21">
        <v>0</v>
      </c>
      <c r="I45" s="21">
        <v>58.5875000001</v>
      </c>
      <c r="J45" s="20">
        <v>44</v>
      </c>
      <c r="K45" s="20">
        <v>44</v>
      </c>
    </row>
    <row r="46" spans="1:14" s="1" customFormat="1" ht="18" customHeight="1">
      <c r="A46" s="6"/>
      <c r="B46" s="7"/>
      <c r="C46" s="8"/>
      <c r="D46" s="8"/>
      <c r="E46" s="8"/>
      <c r="F46" s="8"/>
      <c r="G46" s="8"/>
      <c r="H46" s="8"/>
      <c r="I46" s="8"/>
      <c r="J46" s="6"/>
      <c r="K46" s="6"/>
      <c r="L46" s="9"/>
      <c r="M46" s="9"/>
      <c r="N46" s="9"/>
    </row>
  </sheetData>
  <sortState ref="A3:N45">
    <sortCondition descending="1" ref="I3:I45"/>
  </sortState>
  <mergeCells count="1">
    <mergeCell ref="A1:K1"/>
  </mergeCells>
  <phoneticPr fontId="5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selection activeCell="R6" sqref="R6"/>
    </sheetView>
  </sheetViews>
  <sheetFormatPr defaultColWidth="9" defaultRowHeight="14.25"/>
  <cols>
    <col min="1" max="1" width="8.625" customWidth="1"/>
    <col min="2" max="2" width="15" style="4" customWidth="1"/>
    <col min="3" max="8" width="10.625" customWidth="1"/>
    <col min="9" max="11" width="15.625" customWidth="1"/>
  </cols>
  <sheetData>
    <row r="1" spans="1:11" s="1" customFormat="1" ht="24" customHeight="1">
      <c r="A1" s="11" t="s">
        <v>58</v>
      </c>
      <c r="B1" s="12"/>
      <c r="C1" s="11"/>
      <c r="D1" s="11"/>
      <c r="E1" s="11"/>
      <c r="F1" s="11"/>
      <c r="G1" s="11"/>
      <c r="H1" s="11"/>
      <c r="I1" s="11"/>
      <c r="J1" s="11"/>
      <c r="K1" s="11"/>
    </row>
    <row r="2" spans="1:11" s="1" customFormat="1" ht="36" customHeight="1">
      <c r="A2" s="2" t="s">
        <v>1</v>
      </c>
      <c r="B2" s="5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2" t="s">
        <v>11</v>
      </c>
    </row>
    <row r="3" spans="1:11" ht="18" customHeight="1">
      <c r="A3" s="20">
        <v>1</v>
      </c>
      <c r="B3" s="24" t="s">
        <v>179</v>
      </c>
      <c r="C3" s="21">
        <v>84.205185185000005</v>
      </c>
      <c r="D3" s="21">
        <v>58.943629629500002</v>
      </c>
      <c r="E3" s="21">
        <v>99.9</v>
      </c>
      <c r="F3" s="21">
        <v>4.995000000000001</v>
      </c>
      <c r="G3" s="21">
        <v>10.5</v>
      </c>
      <c r="H3" s="21">
        <v>6.5</v>
      </c>
      <c r="I3" s="21">
        <v>80.938629629499999</v>
      </c>
      <c r="J3" s="20">
        <v>15</v>
      </c>
      <c r="K3" s="20">
        <v>1</v>
      </c>
    </row>
    <row r="4" spans="1:11" ht="18" customHeight="1">
      <c r="A4" s="20">
        <v>2</v>
      </c>
      <c r="B4" s="24" t="s">
        <v>203</v>
      </c>
      <c r="C4" s="21">
        <v>91.737291666999994</v>
      </c>
      <c r="D4" s="21">
        <v>64.216104166899996</v>
      </c>
      <c r="E4" s="21">
        <v>99.8</v>
      </c>
      <c r="F4" s="21">
        <v>4.99</v>
      </c>
      <c r="G4" s="21">
        <v>10</v>
      </c>
      <c r="H4" s="21">
        <v>1.6</v>
      </c>
      <c r="I4" s="21">
        <v>80.806104166899985</v>
      </c>
      <c r="J4" s="20">
        <v>2</v>
      </c>
      <c r="K4" s="20">
        <v>2</v>
      </c>
    </row>
    <row r="5" spans="1:11" ht="18" customHeight="1">
      <c r="A5" s="20">
        <v>3</v>
      </c>
      <c r="B5" s="24" t="s">
        <v>181</v>
      </c>
      <c r="C5" s="21">
        <v>91.858800000000002</v>
      </c>
      <c r="D5" s="21">
        <v>64.301159999999996</v>
      </c>
      <c r="E5" s="21">
        <v>99.4</v>
      </c>
      <c r="F5" s="21">
        <v>4.9700000000000006</v>
      </c>
      <c r="G5" s="21">
        <v>10</v>
      </c>
      <c r="H5" s="21">
        <v>1.1000000000000001</v>
      </c>
      <c r="I5" s="21">
        <v>80.371159999999989</v>
      </c>
      <c r="J5" s="20">
        <v>1</v>
      </c>
      <c r="K5" s="20">
        <v>3</v>
      </c>
    </row>
    <row r="6" spans="1:11" ht="18" customHeight="1">
      <c r="A6" s="20">
        <v>4</v>
      </c>
      <c r="B6" s="24" t="s">
        <v>206</v>
      </c>
      <c r="C6" s="21">
        <v>90.329787233999994</v>
      </c>
      <c r="D6" s="21">
        <v>63.230851063799989</v>
      </c>
      <c r="E6" s="21">
        <v>99.6</v>
      </c>
      <c r="F6" s="21">
        <v>4.9800000000000004</v>
      </c>
      <c r="G6" s="21">
        <v>10</v>
      </c>
      <c r="H6" s="21">
        <v>1.2</v>
      </c>
      <c r="I6" s="21">
        <v>79.410851063799996</v>
      </c>
      <c r="J6" s="20">
        <v>3</v>
      </c>
      <c r="K6" s="20">
        <v>4</v>
      </c>
    </row>
    <row r="7" spans="1:11" ht="18" customHeight="1">
      <c r="A7" s="20">
        <v>5</v>
      </c>
      <c r="B7" s="24" t="s">
        <v>189</v>
      </c>
      <c r="C7" s="21">
        <v>90.008928570999998</v>
      </c>
      <c r="D7" s="21">
        <v>63.006249999699996</v>
      </c>
      <c r="E7" s="21">
        <v>100</v>
      </c>
      <c r="F7" s="21">
        <v>5</v>
      </c>
      <c r="G7" s="21">
        <v>10</v>
      </c>
      <c r="H7" s="21">
        <v>0</v>
      </c>
      <c r="I7" s="21">
        <v>78.006249999700003</v>
      </c>
      <c r="J7" s="20">
        <v>4</v>
      </c>
      <c r="K7" s="20">
        <v>5</v>
      </c>
    </row>
    <row r="8" spans="1:11" ht="18" customHeight="1">
      <c r="A8" s="20">
        <v>6</v>
      </c>
      <c r="B8" s="24" t="s">
        <v>180</v>
      </c>
      <c r="C8" s="21">
        <v>85.352941176000002</v>
      </c>
      <c r="D8" s="21">
        <v>59.7470588232</v>
      </c>
      <c r="E8" s="21">
        <v>99.4</v>
      </c>
      <c r="F8" s="21">
        <v>4.9700000000000006</v>
      </c>
      <c r="G8" s="21">
        <v>11</v>
      </c>
      <c r="H8" s="21">
        <v>1.3</v>
      </c>
      <c r="I8" s="21">
        <v>77.017058823200003</v>
      </c>
      <c r="J8" s="20">
        <v>12</v>
      </c>
      <c r="K8" s="20">
        <v>6</v>
      </c>
    </row>
    <row r="9" spans="1:11" ht="18" customHeight="1">
      <c r="A9" s="20">
        <v>7</v>
      </c>
      <c r="B9" s="24" t="s">
        <v>198</v>
      </c>
      <c r="C9" s="21">
        <v>88.063829787000003</v>
      </c>
      <c r="D9" s="21">
        <v>61.644680850899995</v>
      </c>
      <c r="E9" s="21">
        <v>99.2</v>
      </c>
      <c r="F9" s="21">
        <v>4.9600000000000009</v>
      </c>
      <c r="G9" s="21">
        <v>10</v>
      </c>
      <c r="H9" s="21">
        <v>0</v>
      </c>
      <c r="I9" s="21">
        <v>76.604680850899996</v>
      </c>
      <c r="J9" s="20">
        <v>5</v>
      </c>
      <c r="K9" s="20">
        <v>7</v>
      </c>
    </row>
    <row r="10" spans="1:11" ht="18" customHeight="1">
      <c r="A10" s="20">
        <v>8</v>
      </c>
      <c r="B10" s="24" t="s">
        <v>187</v>
      </c>
      <c r="C10" s="21">
        <v>87.537037037000005</v>
      </c>
      <c r="D10" s="21">
        <v>61.275925925899998</v>
      </c>
      <c r="E10" s="21">
        <v>99.9</v>
      </c>
      <c r="F10" s="21">
        <v>4.995000000000001</v>
      </c>
      <c r="G10" s="21">
        <v>10</v>
      </c>
      <c r="H10" s="21">
        <v>0</v>
      </c>
      <c r="I10" s="21">
        <v>76.270925925900002</v>
      </c>
      <c r="J10" s="20">
        <v>6</v>
      </c>
      <c r="K10" s="20">
        <v>8</v>
      </c>
    </row>
    <row r="11" spans="1:11" ht="18" customHeight="1">
      <c r="A11" s="20">
        <v>9</v>
      </c>
      <c r="B11" s="24" t="s">
        <v>178</v>
      </c>
      <c r="C11" s="21">
        <v>78.648936169999999</v>
      </c>
      <c r="D11" s="21">
        <v>55.054255318999999</v>
      </c>
      <c r="E11" s="21">
        <v>99.9</v>
      </c>
      <c r="F11" s="21">
        <v>4.995000000000001</v>
      </c>
      <c r="G11" s="21">
        <v>11</v>
      </c>
      <c r="H11" s="21">
        <v>5</v>
      </c>
      <c r="I11" s="21">
        <v>76.049255318999997</v>
      </c>
      <c r="J11" s="20">
        <v>23</v>
      </c>
      <c r="K11" s="20">
        <v>9</v>
      </c>
    </row>
    <row r="12" spans="1:11" ht="18" customHeight="1">
      <c r="A12" s="20">
        <v>10</v>
      </c>
      <c r="B12" s="24" t="s">
        <v>192</v>
      </c>
      <c r="C12" s="21">
        <v>87.178214285999999</v>
      </c>
      <c r="D12" s="21">
        <v>61.024750000199994</v>
      </c>
      <c r="E12" s="21">
        <v>99.8</v>
      </c>
      <c r="F12" s="21">
        <v>4.99</v>
      </c>
      <c r="G12" s="21">
        <v>10</v>
      </c>
      <c r="H12" s="21">
        <v>0</v>
      </c>
      <c r="I12" s="21">
        <v>76.014750000199996</v>
      </c>
      <c r="J12" s="20">
        <v>7</v>
      </c>
      <c r="K12" s="20">
        <v>10</v>
      </c>
    </row>
    <row r="13" spans="1:11" ht="18" customHeight="1">
      <c r="A13" s="20">
        <v>11</v>
      </c>
      <c r="B13" s="24" t="s">
        <v>183</v>
      </c>
      <c r="C13" s="21">
        <v>86.47</v>
      </c>
      <c r="D13" s="21">
        <v>60.528999999999996</v>
      </c>
      <c r="E13" s="21">
        <v>99.4</v>
      </c>
      <c r="F13" s="21">
        <v>4.9700000000000006</v>
      </c>
      <c r="G13" s="21">
        <v>10</v>
      </c>
      <c r="H13" s="21">
        <v>0</v>
      </c>
      <c r="I13" s="21">
        <v>75.498999999999995</v>
      </c>
      <c r="J13" s="20">
        <v>8</v>
      </c>
      <c r="K13" s="20">
        <v>11</v>
      </c>
    </row>
    <row r="14" spans="1:11" ht="18" customHeight="1">
      <c r="A14" s="20">
        <v>12</v>
      </c>
      <c r="B14" s="24" t="s">
        <v>185</v>
      </c>
      <c r="C14" s="21">
        <v>86.313725489999996</v>
      </c>
      <c r="D14" s="21">
        <v>60.419607842999994</v>
      </c>
      <c r="E14" s="21">
        <v>99.4</v>
      </c>
      <c r="F14" s="21">
        <v>4.9700000000000006</v>
      </c>
      <c r="G14" s="21">
        <v>10</v>
      </c>
      <c r="H14" s="21">
        <v>0</v>
      </c>
      <c r="I14" s="21">
        <v>75.389607842999993</v>
      </c>
      <c r="J14" s="20">
        <v>9</v>
      </c>
      <c r="K14" s="20">
        <v>12</v>
      </c>
    </row>
    <row r="15" spans="1:11" ht="18" customHeight="1">
      <c r="A15" s="20">
        <v>13</v>
      </c>
      <c r="B15" s="24" t="s">
        <v>208</v>
      </c>
      <c r="C15" s="21">
        <v>86.212000000000003</v>
      </c>
      <c r="D15" s="21">
        <v>60.348399999999998</v>
      </c>
      <c r="E15" s="21">
        <v>99.9</v>
      </c>
      <c r="F15" s="21">
        <v>4.995000000000001</v>
      </c>
      <c r="G15" s="21">
        <v>10</v>
      </c>
      <c r="H15" s="21">
        <v>0</v>
      </c>
      <c r="I15" s="21">
        <v>75.343400000000003</v>
      </c>
      <c r="J15" s="20">
        <v>10</v>
      </c>
      <c r="K15" s="20">
        <v>13</v>
      </c>
    </row>
    <row r="16" spans="1:11" ht="18" customHeight="1">
      <c r="A16" s="20">
        <v>14</v>
      </c>
      <c r="B16" s="24" t="s">
        <v>191</v>
      </c>
      <c r="C16" s="21">
        <v>85.924629629999998</v>
      </c>
      <c r="D16" s="21">
        <v>60.147240740999997</v>
      </c>
      <c r="E16" s="21">
        <v>99.8</v>
      </c>
      <c r="F16" s="21">
        <v>4.99</v>
      </c>
      <c r="G16" s="21">
        <v>10</v>
      </c>
      <c r="H16" s="21">
        <v>0</v>
      </c>
      <c r="I16" s="21">
        <v>75.137240740999999</v>
      </c>
      <c r="J16" s="20">
        <v>11</v>
      </c>
      <c r="K16" s="20">
        <v>14</v>
      </c>
    </row>
    <row r="17" spans="1:11" ht="18" customHeight="1">
      <c r="A17" s="20">
        <v>15</v>
      </c>
      <c r="B17" s="24" t="s">
        <v>210</v>
      </c>
      <c r="C17" s="21">
        <v>84.531914893999996</v>
      </c>
      <c r="D17" s="21">
        <v>59.172340425799995</v>
      </c>
      <c r="E17" s="21">
        <v>99.9</v>
      </c>
      <c r="F17" s="21">
        <v>4.995000000000001</v>
      </c>
      <c r="G17" s="21">
        <v>10.5</v>
      </c>
      <c r="H17" s="21">
        <v>0</v>
      </c>
      <c r="I17" s="21">
        <v>74.667340425799992</v>
      </c>
      <c r="J17" s="20">
        <v>13</v>
      </c>
      <c r="K17" s="20">
        <v>15</v>
      </c>
    </row>
    <row r="18" spans="1:11" ht="18" customHeight="1">
      <c r="A18" s="20">
        <v>16</v>
      </c>
      <c r="B18" s="24" t="s">
        <v>194</v>
      </c>
      <c r="C18" s="21">
        <v>84.302325581000005</v>
      </c>
      <c r="D18" s="21">
        <v>59.011627906699999</v>
      </c>
      <c r="E18" s="21">
        <v>99.6</v>
      </c>
      <c r="F18" s="21">
        <v>4.9800000000000004</v>
      </c>
      <c r="G18" s="21">
        <v>10</v>
      </c>
      <c r="H18" s="21">
        <v>0</v>
      </c>
      <c r="I18" s="21">
        <v>73.991627906700003</v>
      </c>
      <c r="J18" s="20">
        <v>14</v>
      </c>
      <c r="K18" s="20">
        <v>16</v>
      </c>
    </row>
    <row r="19" spans="1:11" ht="18" customHeight="1">
      <c r="A19" s="20">
        <v>17</v>
      </c>
      <c r="B19" s="24" t="s">
        <v>205</v>
      </c>
      <c r="C19" s="21">
        <v>84.05</v>
      </c>
      <c r="D19" s="21">
        <v>58.834999999999994</v>
      </c>
      <c r="E19" s="21">
        <v>100</v>
      </c>
      <c r="F19" s="21">
        <v>5</v>
      </c>
      <c r="G19" s="21">
        <v>10</v>
      </c>
      <c r="H19" s="21">
        <v>0</v>
      </c>
      <c r="I19" s="21">
        <v>73.834999999999994</v>
      </c>
      <c r="J19" s="20">
        <v>17</v>
      </c>
      <c r="K19" s="20">
        <v>17</v>
      </c>
    </row>
    <row r="20" spans="1:11" ht="18" customHeight="1">
      <c r="A20" s="20">
        <v>18</v>
      </c>
      <c r="B20" s="24" t="s">
        <v>196</v>
      </c>
      <c r="C20" s="21">
        <v>84.053191489</v>
      </c>
      <c r="D20" s="21">
        <v>58.837234042299997</v>
      </c>
      <c r="E20" s="21">
        <v>99.6</v>
      </c>
      <c r="F20" s="21">
        <v>4.9800000000000004</v>
      </c>
      <c r="G20" s="21">
        <v>10</v>
      </c>
      <c r="H20" s="21">
        <v>0</v>
      </c>
      <c r="I20" s="21">
        <v>73.817234042300001</v>
      </c>
      <c r="J20" s="20">
        <v>16</v>
      </c>
      <c r="K20" s="20">
        <v>18</v>
      </c>
    </row>
    <row r="21" spans="1:11" ht="18" customHeight="1">
      <c r="A21" s="20">
        <v>19</v>
      </c>
      <c r="B21" s="24" t="s">
        <v>195</v>
      </c>
      <c r="C21" s="21">
        <v>83.844444444000004</v>
      </c>
      <c r="D21" s="21">
        <v>58.691111110800001</v>
      </c>
      <c r="E21" s="21">
        <v>99.9</v>
      </c>
      <c r="F21" s="21">
        <v>4.995000000000001</v>
      </c>
      <c r="G21" s="21">
        <v>10</v>
      </c>
      <c r="H21" s="21">
        <v>0</v>
      </c>
      <c r="I21" s="21">
        <v>73.686111110799999</v>
      </c>
      <c r="J21" s="20">
        <v>18</v>
      </c>
      <c r="K21" s="20">
        <v>19</v>
      </c>
    </row>
    <row r="22" spans="1:11" ht="18" customHeight="1">
      <c r="A22" s="20">
        <v>20</v>
      </c>
      <c r="B22" s="24" t="s">
        <v>207</v>
      </c>
      <c r="C22" s="21">
        <v>82.774509804000004</v>
      </c>
      <c r="D22" s="21">
        <v>57.942156862799997</v>
      </c>
      <c r="E22" s="21">
        <v>100</v>
      </c>
      <c r="F22" s="21">
        <v>5</v>
      </c>
      <c r="G22" s="21">
        <v>10</v>
      </c>
      <c r="H22" s="21">
        <v>0</v>
      </c>
      <c r="I22" s="21">
        <v>72.942156862800005</v>
      </c>
      <c r="J22" s="20">
        <v>19</v>
      </c>
      <c r="K22" s="20">
        <v>20</v>
      </c>
    </row>
    <row r="23" spans="1:11" ht="18" customHeight="1">
      <c r="A23" s="20">
        <v>21</v>
      </c>
      <c r="B23" s="24" t="s">
        <v>193</v>
      </c>
      <c r="C23" s="21">
        <v>82.583962263999993</v>
      </c>
      <c r="D23" s="21">
        <v>57.808773584799994</v>
      </c>
      <c r="E23" s="21">
        <v>99.8</v>
      </c>
      <c r="F23" s="21">
        <v>4.99</v>
      </c>
      <c r="G23" s="21">
        <v>10</v>
      </c>
      <c r="H23" s="21">
        <v>0</v>
      </c>
      <c r="I23" s="21">
        <v>72.798773584799989</v>
      </c>
      <c r="J23" s="20">
        <v>20</v>
      </c>
      <c r="K23" s="20">
        <v>21</v>
      </c>
    </row>
    <row r="24" spans="1:11" ht="18" customHeight="1">
      <c r="A24" s="20">
        <v>22</v>
      </c>
      <c r="B24" s="24" t="s">
        <v>209</v>
      </c>
      <c r="C24" s="21">
        <v>81.257358491000005</v>
      </c>
      <c r="D24" s="21">
        <v>56.880150943700002</v>
      </c>
      <c r="E24" s="21">
        <v>99.9</v>
      </c>
      <c r="F24" s="21">
        <v>4.995000000000001</v>
      </c>
      <c r="G24" s="21">
        <v>10</v>
      </c>
      <c r="H24" s="21">
        <v>0</v>
      </c>
      <c r="I24" s="21">
        <v>71.875150943700007</v>
      </c>
      <c r="J24" s="20">
        <v>21</v>
      </c>
      <c r="K24" s="20">
        <v>22</v>
      </c>
    </row>
    <row r="25" spans="1:11" ht="18" customHeight="1">
      <c r="A25" s="20">
        <v>23</v>
      </c>
      <c r="B25" s="24" t="s">
        <v>186</v>
      </c>
      <c r="C25" s="21">
        <v>80.613636364000001</v>
      </c>
      <c r="D25" s="21">
        <v>56.4295454548</v>
      </c>
      <c r="E25" s="21">
        <v>99.5</v>
      </c>
      <c r="F25" s="21">
        <v>4.9750000000000005</v>
      </c>
      <c r="G25" s="21">
        <v>10</v>
      </c>
      <c r="H25" s="21">
        <v>0</v>
      </c>
      <c r="I25" s="21">
        <v>71.404545454800001</v>
      </c>
      <c r="J25" s="20">
        <v>22</v>
      </c>
      <c r="K25" s="20">
        <v>23</v>
      </c>
    </row>
    <row r="26" spans="1:11" ht="18" customHeight="1">
      <c r="A26" s="20">
        <v>24</v>
      </c>
      <c r="B26" s="24" t="s">
        <v>197</v>
      </c>
      <c r="C26" s="21">
        <v>77.184782608999996</v>
      </c>
      <c r="D26" s="21">
        <v>54.029347826299997</v>
      </c>
      <c r="E26" s="21">
        <v>99.2</v>
      </c>
      <c r="F26" s="21">
        <v>4.9600000000000009</v>
      </c>
      <c r="G26" s="21">
        <v>10</v>
      </c>
      <c r="H26" s="21">
        <v>0</v>
      </c>
      <c r="I26" s="21">
        <v>68.989347826299991</v>
      </c>
      <c r="J26" s="20">
        <v>24</v>
      </c>
      <c r="K26" s="20">
        <v>24</v>
      </c>
    </row>
    <row r="27" spans="1:11" ht="18" customHeight="1">
      <c r="A27" s="20">
        <v>25</v>
      </c>
      <c r="B27" s="24" t="s">
        <v>202</v>
      </c>
      <c r="C27" s="21">
        <v>76.255102041000001</v>
      </c>
      <c r="D27" s="21">
        <v>53.378571428699999</v>
      </c>
      <c r="E27" s="21">
        <v>99.9</v>
      </c>
      <c r="F27" s="21">
        <v>4.995000000000001</v>
      </c>
      <c r="G27" s="21">
        <v>10</v>
      </c>
      <c r="H27" s="21">
        <v>0</v>
      </c>
      <c r="I27" s="21">
        <v>68.373571428700004</v>
      </c>
      <c r="J27" s="20">
        <v>25</v>
      </c>
      <c r="K27" s="20">
        <v>25</v>
      </c>
    </row>
    <row r="28" spans="1:11" ht="18" customHeight="1">
      <c r="A28" s="20">
        <v>26</v>
      </c>
      <c r="B28" s="24" t="s">
        <v>188</v>
      </c>
      <c r="C28" s="21">
        <v>74.265957447000005</v>
      </c>
      <c r="D28" s="21">
        <v>51.986170212899999</v>
      </c>
      <c r="E28" s="21">
        <v>99.5</v>
      </c>
      <c r="F28" s="21">
        <v>4.9750000000000005</v>
      </c>
      <c r="G28" s="21">
        <v>10.5</v>
      </c>
      <c r="H28" s="21">
        <v>0</v>
      </c>
      <c r="I28" s="21">
        <v>67.461170212900001</v>
      </c>
      <c r="J28" s="20">
        <v>26</v>
      </c>
      <c r="K28" s="20">
        <v>26</v>
      </c>
    </row>
    <row r="29" spans="1:11" ht="18" customHeight="1">
      <c r="A29" s="20">
        <v>27</v>
      </c>
      <c r="B29" s="24" t="s">
        <v>201</v>
      </c>
      <c r="C29" s="21">
        <v>71.96875</v>
      </c>
      <c r="D29" s="21">
        <v>50.378124999999997</v>
      </c>
      <c r="E29" s="21">
        <v>99.5</v>
      </c>
      <c r="F29" s="21">
        <v>4.9750000000000005</v>
      </c>
      <c r="G29" s="21">
        <v>10</v>
      </c>
      <c r="H29" s="21">
        <v>0</v>
      </c>
      <c r="I29" s="21">
        <v>65.353125000000006</v>
      </c>
      <c r="J29" s="20">
        <v>27</v>
      </c>
      <c r="K29" s="20">
        <v>27</v>
      </c>
    </row>
    <row r="30" spans="1:11" ht="18" customHeight="1">
      <c r="A30" s="20">
        <v>28</v>
      </c>
      <c r="B30" s="24" t="s">
        <v>199</v>
      </c>
      <c r="C30" s="21">
        <v>70.740384614999996</v>
      </c>
      <c r="D30" s="21">
        <v>49.518269230499996</v>
      </c>
      <c r="E30" s="21">
        <v>99.9</v>
      </c>
      <c r="F30" s="21">
        <v>4.995000000000001</v>
      </c>
      <c r="G30" s="21">
        <v>10</v>
      </c>
      <c r="H30" s="21">
        <v>0</v>
      </c>
      <c r="I30" s="21">
        <v>64.513269230500001</v>
      </c>
      <c r="J30" s="20">
        <v>28</v>
      </c>
      <c r="K30" s="20">
        <v>28</v>
      </c>
    </row>
    <row r="31" spans="1:11" ht="18" customHeight="1">
      <c r="A31" s="20">
        <v>29</v>
      </c>
      <c r="B31" s="24" t="s">
        <v>204</v>
      </c>
      <c r="C31" s="21">
        <v>70.360655738000005</v>
      </c>
      <c r="D31" s="21">
        <v>49.2524590166</v>
      </c>
      <c r="E31" s="21">
        <v>99.5</v>
      </c>
      <c r="F31" s="21">
        <v>4.9750000000000005</v>
      </c>
      <c r="G31" s="21">
        <v>10</v>
      </c>
      <c r="H31" s="21">
        <v>0</v>
      </c>
      <c r="I31" s="21">
        <v>64.227459016599994</v>
      </c>
      <c r="J31" s="20">
        <v>29</v>
      </c>
      <c r="K31" s="20">
        <v>29</v>
      </c>
    </row>
    <row r="32" spans="1:11" ht="18" customHeight="1">
      <c r="A32" s="20">
        <v>30</v>
      </c>
      <c r="B32" s="24" t="s">
        <v>190</v>
      </c>
      <c r="C32" s="21">
        <v>68.489583332999999</v>
      </c>
      <c r="D32" s="21">
        <v>47.942708333099993</v>
      </c>
      <c r="E32" s="21">
        <v>99.9</v>
      </c>
      <c r="F32" s="21">
        <v>4.995000000000001</v>
      </c>
      <c r="G32" s="21">
        <v>10</v>
      </c>
      <c r="H32" s="21">
        <v>0</v>
      </c>
      <c r="I32" s="21">
        <v>62.937708333099991</v>
      </c>
      <c r="J32" s="20">
        <v>30</v>
      </c>
      <c r="K32" s="20">
        <v>30</v>
      </c>
    </row>
    <row r="33" spans="1:11" ht="18" customHeight="1">
      <c r="A33" s="20">
        <v>31</v>
      </c>
      <c r="B33" s="24" t="s">
        <v>182</v>
      </c>
      <c r="C33" s="21">
        <v>68.477777778000004</v>
      </c>
      <c r="D33" s="21">
        <v>47.934444444599997</v>
      </c>
      <c r="E33" s="21">
        <v>99.2</v>
      </c>
      <c r="F33" s="21">
        <v>4.9600000000000009</v>
      </c>
      <c r="G33" s="21">
        <v>10</v>
      </c>
      <c r="H33" s="21">
        <v>0</v>
      </c>
      <c r="I33" s="21">
        <v>62.894444444599998</v>
      </c>
      <c r="J33" s="20">
        <v>31</v>
      </c>
      <c r="K33" s="20">
        <v>31</v>
      </c>
    </row>
    <row r="34" spans="1:11" ht="18" customHeight="1">
      <c r="A34" s="20">
        <v>32</v>
      </c>
      <c r="B34" s="24" t="s">
        <v>184</v>
      </c>
      <c r="C34" s="21">
        <v>66.59</v>
      </c>
      <c r="D34" s="21">
        <v>46.613</v>
      </c>
      <c r="E34" s="21">
        <v>99.2</v>
      </c>
      <c r="F34" s="21">
        <v>4.9600000000000009</v>
      </c>
      <c r="G34" s="21">
        <v>10</v>
      </c>
      <c r="H34" s="21">
        <v>0</v>
      </c>
      <c r="I34" s="21">
        <v>61.573</v>
      </c>
      <c r="J34" s="20">
        <v>32</v>
      </c>
      <c r="K34" s="20">
        <v>32</v>
      </c>
    </row>
    <row r="35" spans="1:11" ht="18" customHeight="1">
      <c r="A35" s="20">
        <v>33</v>
      </c>
      <c r="B35" s="24" t="s">
        <v>200</v>
      </c>
      <c r="C35" s="21">
        <v>63.886597938000001</v>
      </c>
      <c r="D35" s="21">
        <v>44.720618556600002</v>
      </c>
      <c r="E35" s="21">
        <v>99.6</v>
      </c>
      <c r="F35" s="21">
        <v>4.9800000000000004</v>
      </c>
      <c r="G35" s="21">
        <v>10</v>
      </c>
      <c r="H35" s="21">
        <v>0</v>
      </c>
      <c r="I35" s="21">
        <v>59.700618556600006</v>
      </c>
      <c r="J35" s="20">
        <v>33</v>
      </c>
      <c r="K35" s="20">
        <v>33</v>
      </c>
    </row>
    <row r="36" spans="1:11" ht="18" customHeight="1">
      <c r="A36" s="20">
        <v>34</v>
      </c>
      <c r="B36" s="24" t="s">
        <v>211</v>
      </c>
      <c r="C36" s="21">
        <v>59.618181817999996</v>
      </c>
      <c r="D36" s="21">
        <v>41.732727272599995</v>
      </c>
      <c r="E36" s="21">
        <v>100</v>
      </c>
      <c r="F36" s="21">
        <v>5</v>
      </c>
      <c r="G36" s="21">
        <v>10</v>
      </c>
      <c r="H36" s="21">
        <v>0</v>
      </c>
      <c r="I36" s="21">
        <v>56.732727272599995</v>
      </c>
      <c r="J36" s="20">
        <v>34</v>
      </c>
      <c r="K36" s="20">
        <v>34</v>
      </c>
    </row>
  </sheetData>
  <sortState ref="A3:K36">
    <sortCondition descending="1" ref="I3:I36"/>
  </sortState>
  <mergeCells count="1">
    <mergeCell ref="A1:K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zoomScaleNormal="100" workbookViewId="0">
      <selection activeCell="E27" sqref="E27"/>
    </sheetView>
  </sheetViews>
  <sheetFormatPr defaultColWidth="9" defaultRowHeight="14.25"/>
  <cols>
    <col min="1" max="1" width="8.625" customWidth="1"/>
    <col min="2" max="2" width="15" customWidth="1"/>
    <col min="3" max="8" width="10.625" customWidth="1"/>
    <col min="9" max="11" width="15.625" customWidth="1"/>
  </cols>
  <sheetData>
    <row r="1" spans="1:11" s="1" customFormat="1" ht="24" customHeight="1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6" customHeigh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2" t="s">
        <v>11</v>
      </c>
    </row>
    <row r="3" spans="1:11" ht="18" customHeight="1">
      <c r="A3" s="20">
        <v>1</v>
      </c>
      <c r="B3" s="20" t="s">
        <v>217</v>
      </c>
      <c r="C3" s="21">
        <v>82.470588234999994</v>
      </c>
      <c r="D3" s="21">
        <v>57.729411764499993</v>
      </c>
      <c r="E3" s="21">
        <v>97.8</v>
      </c>
      <c r="F3" s="21">
        <v>4.8900000000000006</v>
      </c>
      <c r="G3" s="21">
        <v>10.5</v>
      </c>
      <c r="H3" s="21">
        <v>2.5</v>
      </c>
      <c r="I3" s="21">
        <v>75.619411764500001</v>
      </c>
      <c r="J3" s="20">
        <v>1</v>
      </c>
      <c r="K3" s="20">
        <v>1</v>
      </c>
    </row>
    <row r="4" spans="1:11" ht="18" customHeight="1">
      <c r="A4" s="20">
        <v>2</v>
      </c>
      <c r="B4" s="20" t="s">
        <v>215</v>
      </c>
      <c r="C4" s="21">
        <v>79.2</v>
      </c>
      <c r="D4" s="21">
        <v>55.44</v>
      </c>
      <c r="E4" s="21">
        <v>100</v>
      </c>
      <c r="F4" s="21">
        <v>5</v>
      </c>
      <c r="G4" s="21">
        <v>11</v>
      </c>
      <c r="H4" s="21">
        <v>0</v>
      </c>
      <c r="I4" s="21">
        <v>71.44</v>
      </c>
      <c r="J4" s="20">
        <v>2</v>
      </c>
      <c r="K4" s="20">
        <v>2</v>
      </c>
    </row>
    <row r="5" spans="1:11" ht="18" customHeight="1">
      <c r="A5" s="20">
        <v>3</v>
      </c>
      <c r="B5" s="20" t="s">
        <v>213</v>
      </c>
      <c r="C5" s="21">
        <v>78.586538461999993</v>
      </c>
      <c r="D5" s="21">
        <v>55.010576923399995</v>
      </c>
      <c r="E5" s="21">
        <v>99.9</v>
      </c>
      <c r="F5" s="21">
        <v>4.995000000000001</v>
      </c>
      <c r="G5" s="21">
        <v>10.5</v>
      </c>
      <c r="H5" s="21">
        <v>0</v>
      </c>
      <c r="I5" s="21">
        <v>70.5055769234</v>
      </c>
      <c r="J5" s="20">
        <v>3</v>
      </c>
      <c r="K5" s="20">
        <v>3</v>
      </c>
    </row>
    <row r="6" spans="1:11" ht="18" customHeight="1">
      <c r="A6" s="20">
        <v>4</v>
      </c>
      <c r="B6" s="20" t="s">
        <v>214</v>
      </c>
      <c r="C6" s="21">
        <v>72.457627118999994</v>
      </c>
      <c r="D6" s="21">
        <v>50.720338983299996</v>
      </c>
      <c r="E6" s="21">
        <v>97.5</v>
      </c>
      <c r="F6" s="21">
        <v>4.875</v>
      </c>
      <c r="G6" s="21">
        <v>10.5</v>
      </c>
      <c r="H6" s="21">
        <v>0</v>
      </c>
      <c r="I6" s="21">
        <v>66.095338983299996</v>
      </c>
      <c r="J6" s="20">
        <v>4</v>
      </c>
      <c r="K6" s="20">
        <v>4</v>
      </c>
    </row>
    <row r="7" spans="1:11" ht="18" customHeight="1">
      <c r="A7" s="20">
        <v>5</v>
      </c>
      <c r="B7" s="20" t="s">
        <v>212</v>
      </c>
      <c r="C7" s="21">
        <v>68.307692308</v>
      </c>
      <c r="D7" s="21">
        <v>47.815384615599996</v>
      </c>
      <c r="E7" s="21">
        <v>98.4</v>
      </c>
      <c r="F7" s="21">
        <v>4.9200000000000008</v>
      </c>
      <c r="G7" s="21">
        <v>10.5</v>
      </c>
      <c r="H7" s="21">
        <v>0</v>
      </c>
      <c r="I7" s="21">
        <v>63.235384615599997</v>
      </c>
      <c r="J7" s="20">
        <v>5</v>
      </c>
      <c r="K7" s="20">
        <v>5</v>
      </c>
    </row>
    <row r="8" spans="1:11" ht="18" customHeight="1">
      <c r="A8" s="20">
        <v>6</v>
      </c>
      <c r="B8" s="20" t="s">
        <v>216</v>
      </c>
      <c r="C8" s="21">
        <v>59.935000000000002</v>
      </c>
      <c r="D8" s="21">
        <v>41.954499999999996</v>
      </c>
      <c r="E8" s="21">
        <v>97.8</v>
      </c>
      <c r="F8" s="21">
        <v>4.8900000000000006</v>
      </c>
      <c r="G8" s="21">
        <v>11</v>
      </c>
      <c r="H8" s="21">
        <v>0</v>
      </c>
      <c r="I8" s="21">
        <v>57.844499999999996</v>
      </c>
      <c r="J8" s="20">
        <v>6</v>
      </c>
      <c r="K8" s="20">
        <v>6</v>
      </c>
    </row>
  </sheetData>
  <sortState ref="A3:K8">
    <sortCondition descending="1" ref="I3:I8"/>
  </sortState>
  <mergeCells count="1">
    <mergeCell ref="A1:K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F24船工</vt:lpstr>
      <vt:lpstr>F24旭华班</vt:lpstr>
      <vt:lpstr>F24力学</vt:lpstr>
      <vt:lpstr>F24土木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杨宇轩</dc:creator>
  <cp:lastModifiedBy>蒋雨航</cp:lastModifiedBy>
  <dcterms:created xsi:type="dcterms:W3CDTF">2015-06-05T18:19:00Z</dcterms:created>
  <dcterms:modified xsi:type="dcterms:W3CDTF">2026-09-22T01:59:53Z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7F163A5AEEFD43A29882330422504519_12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